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00" windowHeight="11010" activeTab="4"/>
  </bookViews>
  <sheets>
    <sheet name="стр.1_ дошкольное" sheetId="1" r:id="rId1"/>
    <sheet name="присмотр и уход" sheetId="2" r:id="rId2"/>
    <sheet name="начальное " sheetId="3" r:id="rId3"/>
    <sheet name="основное" sheetId="4" r:id="rId4"/>
    <sheet name="стр.4_6" sheetId="5" r:id="rId5"/>
  </sheets>
  <definedNames>
    <definedName name="_xlnm.Print_Area" localSheetId="2">'начальное '!$A$1:$FY$62</definedName>
    <definedName name="_xlnm.Print_Area" localSheetId="3">'основное'!$A$1:$FY$59</definedName>
    <definedName name="_xlnm.Print_Area" localSheetId="1">'присмотр и уход'!$A$1:$FY$61</definedName>
    <definedName name="_xlnm.Print_Area" localSheetId="0">'стр.1_ дошкольное'!$A$1:$FY$94</definedName>
    <definedName name="_xlnm.Print_Area" localSheetId="4">'стр.4_6'!$A$1:$EH$53</definedName>
  </definedNames>
  <calcPr fullCalcOnLoad="1"/>
</workbook>
</file>

<file path=xl/sharedStrings.xml><?xml version="1.0" encoding="utf-8"?>
<sst xmlns="http://schemas.openxmlformats.org/spreadsheetml/2006/main" count="742" uniqueCount="215">
  <si>
    <t>на 20</t>
  </si>
  <si>
    <t>год и на плановый период 20</t>
  </si>
  <si>
    <t>УТВЕРЖДАЮ</t>
  </si>
  <si>
    <t>"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</si>
  <si>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</si>
  <si>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</si>
  <si>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</si>
  <si>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</si>
  <si>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</si>
  <si>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</si>
  <si>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</si>
  <si>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</si>
  <si>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</si>
  <si>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ОКВЭД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</si>
  <si>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</si>
  <si>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</si>
  <si>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</si>
  <si>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</si>
  <si>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</si>
  <si>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</si>
  <si>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</si>
  <si>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</si>
  <si>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</si>
  <si>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</si>
  <si>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</si>
  <si>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</si>
  <si>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</si>
  <si>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</si>
  <si>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</si>
  <si>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</si>
  <si>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</si>
  <si>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</si>
  <si>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</si>
  <si>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</si>
  <si>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</si>
  <si>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</si>
  <si>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</si>
  <si>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</si>
  <si>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</si>
  <si>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</si>
  <si>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</si>
  <si>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(очередной финансовый год)</t>
  </si>
  <si>
    <t>Форма контроля</t>
  </si>
  <si>
    <t>г.</t>
  </si>
  <si>
    <t>Раздел</t>
  </si>
  <si>
    <t>КБК</t>
  </si>
  <si>
    <t>Наименование</t>
  </si>
  <si>
    <t>Объем финансового обеспечения за счет лимитов бюджетных обязательств очередного финансового года</t>
  </si>
  <si>
    <t>Дата начала</t>
  </si>
  <si>
    <t>действия</t>
  </si>
  <si>
    <t>Дата окончания</t>
  </si>
  <si>
    <r>
      <t>действия</t>
    </r>
    <r>
      <rPr>
        <vertAlign val="superscript"/>
        <sz val="12"/>
        <rFont val="Times New Roman"/>
        <family val="1"/>
      </rPr>
      <t>1</t>
    </r>
  </si>
  <si>
    <t>Код по общероссийскому</t>
  </si>
  <si>
    <t>базовому перечню или</t>
  </si>
  <si>
    <t>региональному перечню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</si>
  <si>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3</t>
    </r>
  </si>
  <si>
    <t>Допустимые (возможные) отклонения от установленных показателей качества</t>
  </si>
  <si>
    <t>в абсо-лютных показа-телях</t>
  </si>
  <si>
    <t>в процен-тах</t>
  </si>
  <si>
    <t>Размер 
платы (цена, тариф)</t>
  </si>
  <si>
    <t>Допустимые (возможные) отклонения от установленных показателей объема</t>
  </si>
  <si>
    <t>Приложение 1</t>
  </si>
  <si>
    <r>
      <t>Наименование</t>
    </r>
    <r>
      <rPr>
        <vertAlign val="superscript"/>
        <sz val="10"/>
        <rFont val="Times New Roman"/>
        <family val="1"/>
      </rPr>
      <t xml:space="preserve"> 5</t>
    </r>
  </si>
  <si>
    <t>МУНИЦИПАЛЬНОЕ ЗАДАНИЕ №</t>
  </si>
  <si>
    <t>(наименование органа, осуществляющего функции 
и полномочия учредителя, главного распорядителя средств районного бюджета, муниципального учреждения)</t>
  </si>
  <si>
    <t>Наименование муниципального учреждения (обособленного подразделения):</t>
  </si>
  <si>
    <t>Виды деятельности муниципального учреждения (обособленного подразделения):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</si>
  <si>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</si>
  <si>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услуги:</t>
  </si>
  <si>
    <t>2. Категории потребителей муниципальной услуги: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</si>
  <si>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</si>
  <si>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</si>
  <si>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</si>
  <si>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</si>
  <si>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</si>
  <si>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</si>
  <si>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</si>
  <si>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</si>
  <si>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</si>
  <si>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</si>
  <si>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</si>
  <si>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услуги:</t>
  </si>
  <si>
    <t>5.1. Нормативные правовые акты, регулирующие порядок оказания муниципальной услуги:</t>
  </si>
  <si>
    <t>5.2. Порядок информирования потенциальных потребителей муниципальной услуги: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</si>
  <si>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</si>
  <si>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1. Финансовое обеспечение выполнения муниципального задания:</t>
  </si>
  <si>
    <t>1.1. Показатели объема субсидии на выполнение муниципального задания:</t>
  </si>
  <si>
    <t>1.2. Финансовое обеспечение выполнения муниципального задания отчетного года:</t>
  </si>
  <si>
    <t>2. Основания для досрочного прекращения выполнения муниципального задания:</t>
  </si>
  <si>
    <t>3. Иная информация, необходимая для выполнения (контроля за выполнением) муниципального задания:</t>
  </si>
  <si>
    <t>4. Порядок контроля за выполнением муниципального задания: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</si>
  <si>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Заполняется в случае досрочного прекращения выполнения муниципального задания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</si>
  <si>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Заполняется при формировании муниципального задания на основании общероссийского базового перечня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</si>
  <si>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</si>
  <si>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</si>
  <si>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Указываются наименования муниципальных услуг (работ), на оказание (выполнение) которых предоставлялась субсидия в отчетном финансовом году. Объем финансового обеспечения муниципального учреждения в очередном финансовом году меньше или равен сумме графы 2 раздела 1.1 части 3 и графы 2 раздела 1.2 части 3</t>
    </r>
  </si>
  <si>
    <r>
      <rPr>
        <vertAlign val="superscript"/>
        <sz val="10"/>
        <rFont val="Times New Roman"/>
        <family val="1"/>
      </rPr>
      <t xml:space="preserve">6 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 или абсолютных величинах). В этом случае допустимые (возможные) отклонения, предусмотренные в подпунктах 3.1 и 3.2 настоящего муниципального задания, не заполняются.
В числе иных показателей могут быть установлены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  </r>
  </si>
  <si>
    <t>к постановлению главы администрации Дубровского района от "28"декабря 2017 года                № 980</t>
  </si>
  <si>
    <t>19</t>
  </si>
  <si>
    <t>20</t>
  </si>
  <si>
    <t>21</t>
  </si>
  <si>
    <t xml:space="preserve">декабря </t>
  </si>
  <si>
    <t>18</t>
  </si>
  <si>
    <t>С.Б. Троянов</t>
  </si>
  <si>
    <t xml:space="preserve">Отдел образования администрации Дубровского района </t>
  </si>
  <si>
    <t xml:space="preserve">начальник </t>
  </si>
  <si>
    <t>01.01.2019</t>
  </si>
  <si>
    <t>1</t>
  </si>
  <si>
    <t>Реализация основных общеобразовательных программ дошкольного образования</t>
  </si>
  <si>
    <t>85.11</t>
  </si>
  <si>
    <t>Образование дошкольное</t>
  </si>
  <si>
    <t>Физические лица в возрасте до 8 лет</t>
  </si>
  <si>
    <t>5</t>
  </si>
  <si>
    <t xml:space="preserve">Очная </t>
  </si>
  <si>
    <t>Процент</t>
  </si>
  <si>
    <t>Человек</t>
  </si>
  <si>
    <t>Человеко-день</t>
  </si>
  <si>
    <t>Решение</t>
  </si>
  <si>
    <t>744</t>
  </si>
  <si>
    <t>792</t>
  </si>
  <si>
    <t>540</t>
  </si>
  <si>
    <t xml:space="preserve"> Укомплектованность учреждения кадрами, согласно утвержденного штатного расписания Ко=nx:n x100%, где nx- количество заполненных штатных единиц, n – общее количество штатных единиц по штатному расписанию        </t>
  </si>
  <si>
    <t xml:space="preserve"> Степень удовлетворенности родителей предоставленной образовательной услугой У=nу:n x 100%, где nу – количество родителей, удовлетворенных предоставляемой образовательной услугой, n – общее количество опрошенных.</t>
  </si>
  <si>
    <t>наименование показа
теля</t>
  </si>
  <si>
    <t xml:space="preserve">Число человеко-дней проведенных в группе </t>
  </si>
  <si>
    <t xml:space="preserve">Постановление </t>
  </si>
  <si>
    <t>Об утверждении льготной категории граждан по оплате за присмотр и уход за детьми, осваивающими образовательные программы дошкольного образования</t>
  </si>
  <si>
    <t xml:space="preserve">27.06.2018 </t>
  </si>
  <si>
    <t xml:space="preserve">Об установлении платы, взимаемой с родителей (законных представителей) за присмотр и уход за ребенком в образовательных организациях Дубровского района, реализующих программы дошкольного образования </t>
  </si>
  <si>
    <t>50Д45000301000501063100</t>
  </si>
  <si>
    <t>не указано</t>
  </si>
  <si>
    <t>до 3 лет</t>
  </si>
  <si>
    <t>Группа полного дня</t>
  </si>
  <si>
    <t>50Д45000301000301065100</t>
  </si>
  <si>
    <t>от 3 до 8 лет</t>
  </si>
  <si>
    <t>и 2021 годов</t>
  </si>
  <si>
    <t>50.Д45.0</t>
  </si>
  <si>
    <t>Число обучающихся</t>
  </si>
  <si>
    <t xml:space="preserve">Администрация Дубровского района </t>
  </si>
  <si>
    <t>Дубровский районный Совет народных депутатов</t>
  </si>
  <si>
    <t>420-6</t>
  </si>
  <si>
    <t>1. Закон РФ от 29.12.2012г. №273-ФЗ  "Об образовании в Росссийской Федерации"</t>
  </si>
  <si>
    <t>2. Закон Брянской области от 08.08.2013г. №62-З  "Об образовании"</t>
  </si>
  <si>
    <t>3. Федеральный закон от 06.10.2003г. №131-ФЗ "Об общих принципах организации местного самоуправленияв Российской Федерации"</t>
  </si>
  <si>
    <t>1. Размещение информации на официальном сайте www.bus.gov.ru в сети интернет</t>
  </si>
  <si>
    <t>Муниципальные задания</t>
  </si>
  <si>
    <t>в течение 5 дней со дня утверждения задания муниципальному учреждению</t>
  </si>
  <si>
    <t>2. Размещение информации на официальном сайте www.bus.gov.ru  в сети интернет</t>
  </si>
  <si>
    <t>Отчет о выполнении муниципального задания</t>
  </si>
  <si>
    <t>в течение 5 дней после предоставления учреждением отчета о выполнении муниципального задания</t>
  </si>
  <si>
    <t>В соответствии с Постановлением Правительства РФ от 10.07.2013 №582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организации"</t>
  </si>
  <si>
    <t>По мере изменения данных</t>
  </si>
  <si>
    <t>В соответствии с о ст.29 ФЗ от 29.12.2013 №582 "Об образовании в Российской Федерации"</t>
  </si>
  <si>
    <t>3. Размещение информации на официальном сайте муниципального учреждения</t>
  </si>
  <si>
    <t>4. Размещение информации на информационных стендах</t>
  </si>
  <si>
    <t>4.Постановление администрации Дубровского района от 20 ноября 2015 года № 555 «О порядке формирования муниципального задания на оказание муниципальных услуг (выполнение работ) в отношении муниципальных учреждений муниципального образования «Дубровский рай</t>
  </si>
  <si>
    <t>В соответствии с Постановлением Правительства РФ от 10.07.2013 №582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</t>
  </si>
  <si>
    <t>Присмотр и уход</t>
  </si>
  <si>
    <t xml:space="preserve">Физические лица </t>
  </si>
  <si>
    <t>50785001100500006008100</t>
  </si>
  <si>
    <t>физические лица за исключением льготных категорий</t>
  </si>
  <si>
    <t>группа полного дня</t>
  </si>
  <si>
    <t>50785001100300006003100</t>
  </si>
  <si>
    <t>34.787.0</t>
  </si>
  <si>
    <t>34787000301000101000101</t>
  </si>
  <si>
    <t>очная</t>
  </si>
  <si>
    <t xml:space="preserve">Качество образования Ко=nx:n x100%, где nx- количество учащихся успевающих на 4 и 5, n – общее количество учащихся </t>
  </si>
  <si>
    <t>Успеваемость У=nу:n x 100%, где nу – количество успевающих учащихся, n – общее количество учащихся</t>
  </si>
  <si>
    <t>нет</t>
  </si>
  <si>
    <t>начального общего образования</t>
  </si>
  <si>
    <t xml:space="preserve">Реализация основных общеобразовательных программ </t>
  </si>
  <si>
    <t>4.Постановление администрации Дубровского района от 20 ноября 2015 года № 555 «О порядке формирования муниципального задания на оказание муниципальных услуг (выполнение работ) в отношении муниципальных учреждений муниципального образования «Дубровский район"</t>
  </si>
  <si>
    <t>основного общего образования</t>
  </si>
  <si>
    <t>35791000301000101004101</t>
  </si>
  <si>
    <t>35.791.0</t>
  </si>
  <si>
    <r>
      <t xml:space="preserve">Часть1.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</si>
  <si>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</si>
  <si>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начального общего образования</t>
  </si>
  <si>
    <t>изменение типа или ликвидация учреждения;
исключение оказываемых учреждением муниципальных услуг из базового отраслевого перчня</t>
  </si>
  <si>
    <t xml:space="preserve"> Предоставление информации и документов по запросу главного распорядителя средств бюджета Дубровского района.</t>
  </si>
  <si>
    <t>Исполнительные органы власти, осуществляющие контроль за выполнением муниципального задания</t>
  </si>
  <si>
    <t>Предоставление отчета и пояснительной записки о выполнении муниципального задания</t>
  </si>
  <si>
    <t>Комплексная проверка учреждения</t>
  </si>
  <si>
    <t>Плановый (тематический) контроль</t>
  </si>
  <si>
    <t>Внеплановый контроль</t>
  </si>
  <si>
    <t>По обращениям граждан</t>
  </si>
  <si>
    <t xml:space="preserve">Один раз в год </t>
  </si>
  <si>
    <t xml:space="preserve">Администрация Дубровского района, Отдел образования администрации Дубровского района  </t>
  </si>
  <si>
    <t>Согласно плану работы Отдела образованяи администрации Дубровского района</t>
  </si>
  <si>
    <t>4.Постановление администрации Дубровского района от 20 ноября 2015 года № 555 «О порядке формирования муниципального задания на оказание муниципальных услуг (выполнение работ) в отношении муниципальных учреждений муниципального образования «Дубровский район» (с изменениями  Постановление 22.12.2015 г. № 631)</t>
  </si>
  <si>
    <r>
      <t>Уникальный номер реестровой записи</t>
    </r>
    <r>
      <rPr>
        <vertAlign val="superscript"/>
        <sz val="11"/>
        <rFont val="Times New Roman"/>
        <family val="1"/>
      </rPr>
      <t>3</t>
    </r>
  </si>
  <si>
    <t>в процентах</t>
  </si>
  <si>
    <r>
      <t xml:space="preserve">Часть 1. Сведения об оказываемых муниципальных услугах </t>
    </r>
    <r>
      <rPr>
        <vertAlign val="superscript"/>
        <sz val="11"/>
        <rFont val="Times New Roman"/>
        <family val="1"/>
      </rPr>
      <t>2</t>
    </r>
  </si>
  <si>
    <t xml:space="preserve">МБОУ Давыдчинская ООШ </t>
  </si>
  <si>
    <t>85.13</t>
  </si>
  <si>
    <t>Образование основное общее</t>
  </si>
  <si>
    <t>85.41.9</t>
  </si>
  <si>
    <t>Образование дополнительное детей и взрослых прочее, не включенное в другие группировки</t>
  </si>
  <si>
    <t xml:space="preserve">9050202280310611
9050202214700611
9050202282350611
</t>
  </si>
  <si>
    <t>Проведение мониторинга удовлетворенности потребителей качеством предоставляемой услуги</t>
  </si>
  <si>
    <t>Учреждение</t>
  </si>
  <si>
    <t>25</t>
  </si>
  <si>
    <t>10.12.2018</t>
  </si>
  <si>
    <t>886</t>
  </si>
  <si>
    <t>Число воспитанников</t>
  </si>
  <si>
    <t xml:space="preserve">9050202280300611
9050202214710611
</t>
  </si>
  <si>
    <t>90507010202280300611</t>
  </si>
  <si>
    <t>90507010202214710611</t>
  </si>
  <si>
    <t>В соответствии с Постановлением Правительства РФ от 10.07.2013 №582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</t>
  </si>
  <si>
    <t>90507020202280310611</t>
  </si>
  <si>
    <t>90507020202214700611</t>
  </si>
  <si>
    <t>90507020202282350611</t>
  </si>
  <si>
    <t>90507010202280300611
90507010202214710611</t>
  </si>
  <si>
    <t>90507020202280310611
90507020202214700611
90507020202282350611</t>
  </si>
  <si>
    <r>
      <t xml:space="preserve">5. Требования к отчетности о выполнении муниципального задания:
5.1. Периодичность представления отчетов о выполнении муниципального задания: </t>
    </r>
    <r>
      <rPr>
        <b/>
        <u val="single"/>
        <sz val="11"/>
        <rFont val="Times New Roman"/>
        <family val="1"/>
      </rPr>
      <t>один раз в год</t>
    </r>
    <r>
      <rPr>
        <b/>
        <sz val="11"/>
        <rFont val="Times New Roman"/>
        <family val="1"/>
      </rPr>
      <t xml:space="preserve">
5.2. Сроки представления отчетов о выполнении муниципального задания: </t>
    </r>
    <r>
      <rPr>
        <b/>
        <u val="single"/>
        <sz val="11"/>
        <rFont val="Times New Roman"/>
        <family val="1"/>
      </rPr>
      <t>до 15 февраля года, следующего за отчетным</t>
    </r>
    <r>
      <rPr>
        <b/>
        <sz val="11"/>
        <rFont val="Times New Roman"/>
        <family val="1"/>
      </rPr>
      <t xml:space="preserve">
5.3. Иные требования к отчетности о выполнении муниципального задания: </t>
    </r>
    <r>
      <rPr>
        <b/>
        <u val="single"/>
        <sz val="11"/>
        <rFont val="Times New Roman"/>
        <family val="1"/>
      </rPr>
      <t>в случае уменьшения объема предоставления муниципальной услуги, отчетность должна содержать причины их отклонения.</t>
    </r>
    <r>
      <rPr>
        <b/>
        <sz val="11"/>
        <rFont val="Times New Roman"/>
        <family val="1"/>
      </rPr>
      <t xml:space="preserve">
6. Иные показатели, связанные с выполнением муниципального задания 6  </t>
    </r>
    <r>
      <rPr>
        <b/>
        <u val="single"/>
        <sz val="11"/>
        <rFont val="Times New Roman"/>
        <family val="1"/>
      </rPr>
      <t>не установлено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</si>
</sst>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3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1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6" fillId="24" borderId="0" xfId="0" applyNumberFormat="1" applyFont="1" applyFill="1" applyBorder="1" applyAlignment="1">
      <alignment horizontal="left" vertical="center"/>
    </xf>
    <xf numFmtId="0" fontId="6" fillId="24" borderId="0" xfId="0" applyNumberFormat="1" applyFont="1" applyFill="1" applyBorder="1" applyAlignment="1">
      <alignment horizontal="right" vertical="center"/>
    </xf>
    <xf numFmtId="0" fontId="6" fillId="24" borderId="0" xfId="0" applyNumberFormat="1" applyFont="1" applyFill="1" applyAlignment="1">
      <alignment horizontal="left" vertical="center"/>
    </xf>
    <xf numFmtId="1" fontId="9" fillId="0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vertical="center"/>
    </xf>
    <xf numFmtId="0" fontId="1" fillId="24" borderId="0" xfId="0" applyNumberFormat="1" applyFont="1" applyFill="1" applyBorder="1" applyAlignment="1">
      <alignment horizontal="left" vertical="center"/>
    </xf>
    <xf numFmtId="0" fontId="1" fillId="24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49" fontId="3" fillId="24" borderId="14" xfId="0" applyNumberFormat="1" applyFont="1" applyFill="1" applyBorder="1" applyAlignment="1">
      <alignment horizontal="center" vertical="center"/>
    </xf>
    <xf numFmtId="49" fontId="3" fillId="24" borderId="15" xfId="0" applyNumberFormat="1" applyFont="1" applyFill="1" applyBorder="1" applyAlignment="1">
      <alignment horizontal="center" vertical="center"/>
    </xf>
    <xf numFmtId="1" fontId="3" fillId="24" borderId="13" xfId="0" applyNumberFormat="1" applyFont="1" applyFill="1" applyBorder="1" applyAlignment="1" applyProtection="1">
      <alignment horizontal="center" vertical="center"/>
      <protection locked="0"/>
    </xf>
    <xf numFmtId="1" fontId="3" fillId="24" borderId="14" xfId="0" applyNumberFormat="1" applyFont="1" applyFill="1" applyBorder="1" applyAlignment="1" applyProtection="1">
      <alignment horizontal="center" vertical="center"/>
      <protection locked="0"/>
    </xf>
    <xf numFmtId="1" fontId="3" fillId="24" borderId="15" xfId="0" applyNumberFormat="1" applyFont="1" applyFill="1" applyBorder="1" applyAlignment="1" applyProtection="1">
      <alignment horizontal="center" vertical="center"/>
      <protection locked="0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3" fillId="24" borderId="15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right" vertical="top"/>
      <protection locked="0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9" fillId="0" borderId="11" xfId="0" applyNumberFormat="1" applyFont="1" applyBorder="1" applyAlignment="1">
      <alignment horizontal="left" vertical="center" wrapText="1"/>
    </xf>
    <xf numFmtId="0" fontId="29" fillId="0" borderId="22" xfId="0" applyNumberFormat="1" applyFont="1" applyBorder="1" applyAlignment="1">
      <alignment horizontal="left" vertical="center" wrapText="1"/>
    </xf>
    <xf numFmtId="0" fontId="29" fillId="0" borderId="23" xfId="0" applyNumberFormat="1" applyFont="1" applyBorder="1" applyAlignment="1">
      <alignment horizontal="left" vertical="center" wrapText="1"/>
    </xf>
    <xf numFmtId="0" fontId="29" fillId="0" borderId="24" xfId="0" applyNumberFormat="1" applyFont="1" applyBorder="1" applyAlignment="1">
      <alignment horizontal="left" vertical="center" wrapText="1"/>
    </xf>
    <xf numFmtId="0" fontId="29" fillId="0" borderId="13" xfId="0" applyNumberFormat="1" applyFont="1" applyBorder="1" applyAlignment="1">
      <alignment horizontal="left" vertical="center"/>
    </xf>
    <xf numFmtId="0" fontId="29" fillId="0" borderId="14" xfId="0" applyNumberFormat="1" applyFont="1" applyBorder="1" applyAlignment="1">
      <alignment horizontal="left" vertical="center"/>
    </xf>
    <xf numFmtId="0" fontId="29" fillId="0" borderId="15" xfId="0" applyNumberFormat="1" applyFont="1" applyBorder="1" applyAlignment="1">
      <alignment horizontal="left" vertical="center"/>
    </xf>
    <xf numFmtId="0" fontId="29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1" fontId="1" fillId="24" borderId="13" xfId="0" applyNumberFormat="1" applyFont="1" applyFill="1" applyBorder="1" applyAlignment="1" applyProtection="1">
      <alignment horizontal="center" vertical="center"/>
      <protection locked="0"/>
    </xf>
    <xf numFmtId="1" fontId="1" fillId="24" borderId="14" xfId="0" applyNumberFormat="1" applyFont="1" applyFill="1" applyBorder="1" applyAlignment="1" applyProtection="1">
      <alignment horizontal="center" vertical="center"/>
      <protection locked="0"/>
    </xf>
    <xf numFmtId="1" fontId="1" fillId="2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top"/>
    </xf>
    <xf numFmtId="0" fontId="1" fillId="0" borderId="14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3" fillId="24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justify" vertical="center" wrapText="1"/>
    </xf>
    <xf numFmtId="0" fontId="6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49" fontId="1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9" xfId="0" applyNumberFormat="1" applyFont="1" applyFill="1" applyBorder="1" applyAlignment="1" applyProtection="1">
      <alignment horizontal="center" vertical="center"/>
      <protection locked="0"/>
    </xf>
    <xf numFmtId="49" fontId="1" fillId="24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>
      <alignment horizontal="justify" vertical="center" wrapText="1"/>
    </xf>
    <xf numFmtId="49" fontId="1" fillId="0" borderId="14" xfId="0" applyNumberFormat="1" applyFont="1" applyFill="1" applyBorder="1" applyAlignment="1">
      <alignment horizontal="justify" vertical="center" wrapText="1"/>
    </xf>
    <xf numFmtId="49" fontId="1" fillId="0" borderId="15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94"/>
  <sheetViews>
    <sheetView view="pageBreakPreview" zoomScale="115" zoomScaleSheetLayoutView="115" zoomScalePageLayoutView="0" workbookViewId="0" topLeftCell="A82">
      <selection activeCell="CD39" sqref="CD39:CV39"/>
    </sheetView>
  </sheetViews>
  <sheetFormatPr defaultColWidth="0.875" defaultRowHeight="12" customHeight="1"/>
  <cols>
    <col min="1" max="25" width="0.875" style="15" customWidth="1"/>
    <col min="26" max="26" width="1.625" style="15" customWidth="1"/>
    <col min="27" max="37" width="0.875" style="15" customWidth="1"/>
    <col min="38" max="38" width="2.125" style="15" customWidth="1"/>
    <col min="39" max="39" width="2.25390625" style="15" customWidth="1"/>
    <col min="40" max="64" width="0.875" style="15" customWidth="1"/>
    <col min="65" max="65" width="2.875" style="15" customWidth="1"/>
    <col min="66" max="67" width="0.875" style="15" customWidth="1"/>
    <col min="68" max="68" width="3.25390625" style="15" customWidth="1"/>
    <col min="69" max="76" width="0.875" style="15" customWidth="1"/>
    <col min="77" max="77" width="2.25390625" style="15" customWidth="1"/>
    <col min="78" max="78" width="2.00390625" style="15" customWidth="1"/>
    <col min="79" max="84" width="0.875" style="15" customWidth="1"/>
    <col min="85" max="85" width="1.25" style="15" customWidth="1"/>
    <col min="86" max="89" width="0.875" style="15" customWidth="1"/>
    <col min="90" max="103" width="1.37890625" style="15" customWidth="1"/>
    <col min="104" max="104" width="6.875" style="15" customWidth="1"/>
    <col min="105" max="111" width="0.875" style="15" customWidth="1"/>
    <col min="112" max="114" width="1.12109375" style="15" customWidth="1"/>
    <col min="115" max="121" width="0.875" style="15" customWidth="1"/>
    <col min="122" max="124" width="1.12109375" style="15" customWidth="1"/>
    <col min="125" max="131" width="0.875" style="15" customWidth="1"/>
    <col min="132" max="134" width="1.12109375" style="15" customWidth="1"/>
    <col min="135" max="141" width="0.875" style="15" customWidth="1"/>
    <col min="142" max="144" width="1.12109375" style="15" customWidth="1"/>
    <col min="145" max="151" width="0.875" style="15" customWidth="1"/>
    <col min="152" max="154" width="1.12109375" style="15" customWidth="1"/>
    <col min="155" max="160" width="0.875" style="15" customWidth="1"/>
    <col min="161" max="161" width="3.00390625" style="15" customWidth="1"/>
    <col min="162" max="181" width="0.875" style="15" customWidth="1"/>
    <col min="182" max="16384" width="0.875" style="15" customWidth="1"/>
  </cols>
  <sheetData>
    <row r="1" ht="13.5" customHeight="1">
      <c r="FY1" s="24" t="s">
        <v>61</v>
      </c>
    </row>
    <row r="2" spans="139:181" ht="6" customHeight="1">
      <c r="EI2" s="168" t="s">
        <v>97</v>
      </c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</row>
    <row r="3" spans="139:181" ht="6.75" customHeight="1"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</row>
    <row r="4" spans="139:181" ht="7.5" customHeight="1"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</row>
    <row r="5" spans="139:181" ht="12" customHeight="1"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</row>
    <row r="6" spans="139:181" ht="9.75" customHeight="1"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</row>
    <row r="7" spans="139:181" ht="11.25" customHeight="1"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</row>
    <row r="8" s="14" customFormat="1" ht="12.75" hidden="1">
      <c r="FY8" s="24" t="s">
        <v>61</v>
      </c>
    </row>
    <row r="9" ht="6" customHeight="1"/>
    <row r="10" spans="103:181" s="10" customFormat="1" ht="15.75">
      <c r="CY10" s="55" t="s">
        <v>2</v>
      </c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</row>
    <row r="11" spans="103:161" s="10" customFormat="1" ht="15.75">
      <c r="CY11" s="16" t="s">
        <v>4</v>
      </c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</row>
    <row r="12" spans="71:161" s="8" customFormat="1" ht="12.75">
      <c r="BS12" s="17"/>
      <c r="CY12" s="18" t="s">
        <v>5</v>
      </c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</row>
    <row r="13" spans="103:181" s="10" customFormat="1" ht="15.75">
      <c r="CY13" s="56" t="s">
        <v>104</v>
      </c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</row>
    <row r="14" spans="103:181" s="14" customFormat="1" ht="39.75" customHeight="1">
      <c r="CY14" s="57" t="s">
        <v>64</v>
      </c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</row>
    <row r="15" spans="103:161" s="4" customFormat="1" ht="15.75">
      <c r="CY15" s="169" t="s">
        <v>105</v>
      </c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I15" s="169" t="s">
        <v>103</v>
      </c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</row>
    <row r="16" spans="103:161" s="19" customFormat="1" ht="12.75">
      <c r="CY16" s="170" t="s">
        <v>6</v>
      </c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S16" s="170" t="s">
        <v>7</v>
      </c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I16" s="170" t="s">
        <v>8</v>
      </c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</row>
    <row r="17" ht="10.5" customHeight="1"/>
    <row r="18" spans="114:148" s="10" customFormat="1" ht="15.75">
      <c r="DJ18" s="42" t="s">
        <v>3</v>
      </c>
      <c r="DK18" s="42"/>
      <c r="DL18" s="69" t="s">
        <v>201</v>
      </c>
      <c r="DM18" s="69"/>
      <c r="DN18" s="69"/>
      <c r="DO18" s="69"/>
      <c r="DP18" s="157" t="s">
        <v>3</v>
      </c>
      <c r="DQ18" s="157"/>
      <c r="DS18" s="69" t="s">
        <v>101</v>
      </c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42">
        <v>20</v>
      </c>
      <c r="EK18" s="42"/>
      <c r="EL18" s="42"/>
      <c r="EM18" s="42"/>
      <c r="EN18" s="153" t="s">
        <v>102</v>
      </c>
      <c r="EO18" s="153"/>
      <c r="EP18" s="153"/>
      <c r="EQ18" s="153"/>
      <c r="ER18" s="16" t="s">
        <v>43</v>
      </c>
    </row>
    <row r="19" ht="6" customHeight="1"/>
    <row r="20" ht="13.5" customHeight="1"/>
    <row r="21" spans="1:136" s="2" customFormat="1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U21" s="3"/>
      <c r="AW21" s="164" t="s">
        <v>63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5"/>
      <c r="DJ21" s="160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2"/>
    </row>
    <row r="22" spans="46:117" s="20" customFormat="1" ht="18" customHeight="1">
      <c r="AT22" s="158" t="s">
        <v>0</v>
      </c>
      <c r="AU22" s="158"/>
      <c r="AV22" s="158"/>
      <c r="AW22" s="158"/>
      <c r="AX22" s="158"/>
      <c r="AY22" s="158"/>
      <c r="AZ22" s="158"/>
      <c r="BA22" s="158"/>
      <c r="BB22" s="167" t="s">
        <v>98</v>
      </c>
      <c r="BC22" s="167"/>
      <c r="BD22" s="167"/>
      <c r="BE22" s="167"/>
      <c r="BF22" s="159" t="s">
        <v>1</v>
      </c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67" t="s">
        <v>99</v>
      </c>
      <c r="CQ22" s="167"/>
      <c r="CR22" s="167"/>
      <c r="CS22" s="167"/>
      <c r="CT22" s="166" t="s">
        <v>135</v>
      </c>
      <c r="CU22" s="166"/>
      <c r="CV22" s="166"/>
      <c r="CW22" s="166"/>
      <c r="CX22" s="166"/>
      <c r="CY22" s="166"/>
      <c r="CZ22" s="166"/>
      <c r="DA22" s="167"/>
      <c r="DB22" s="167"/>
      <c r="DC22" s="167"/>
      <c r="DD22" s="167"/>
      <c r="DE22" s="163"/>
      <c r="DF22" s="163"/>
      <c r="DG22" s="163"/>
      <c r="DH22" s="163"/>
      <c r="DI22" s="163"/>
      <c r="DJ22" s="163"/>
      <c r="DK22" s="163"/>
      <c r="DL22" s="163"/>
      <c r="DM22" s="163"/>
    </row>
    <row r="24" spans="149:181" s="4" customFormat="1" ht="16.5"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M24" s="40" t="s">
        <v>9</v>
      </c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</row>
    <row r="25" spans="147:181" s="4" customFormat="1" ht="16.5">
      <c r="EQ25" s="7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J25" s="7" t="s">
        <v>11</v>
      </c>
      <c r="FM25" s="41" t="s">
        <v>10</v>
      </c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</row>
    <row r="26" spans="147:181" s="4" customFormat="1" ht="16.5">
      <c r="EQ26" s="7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J26" s="7" t="s">
        <v>12</v>
      </c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</row>
    <row r="27" spans="147:181" s="4" customFormat="1" ht="16.5">
      <c r="EQ27" s="7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J27" s="7" t="s">
        <v>48</v>
      </c>
      <c r="FM27" s="45" t="s">
        <v>106</v>
      </c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</row>
    <row r="28" spans="1:181" s="4" customFormat="1" ht="16.5">
      <c r="A28" s="86" t="s">
        <v>65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EQ28" s="7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J28" s="7" t="s">
        <v>49</v>
      </c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</row>
    <row r="29" spans="1:181" s="4" customFormat="1" ht="16.5">
      <c r="A29" s="77" t="s">
        <v>193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Q29" s="7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J29" s="7" t="s">
        <v>50</v>
      </c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</row>
    <row r="30" spans="1:181" s="4" customFormat="1" ht="15.7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Q30" s="7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J30" s="7" t="s">
        <v>51</v>
      </c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</row>
    <row r="31" spans="1:161" s="4" customFormat="1" ht="16.5">
      <c r="A31" s="4" t="s">
        <v>66</v>
      </c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</row>
    <row r="32" spans="1:181" s="4" customFormat="1" ht="16.5">
      <c r="A32" s="90" t="s">
        <v>195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Q32" s="7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J32" s="7" t="s">
        <v>13</v>
      </c>
      <c r="FM32" s="45" t="s">
        <v>194</v>
      </c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</row>
    <row r="33" spans="1:181" s="4" customFormat="1" ht="16.5">
      <c r="A33" s="90" t="s">
        <v>110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Q33" s="7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J33" s="7" t="s">
        <v>13</v>
      </c>
      <c r="FM33" s="45" t="s">
        <v>109</v>
      </c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</row>
    <row r="34" spans="1:181" s="4" customFormat="1" ht="16.5">
      <c r="A34" s="89" t="s">
        <v>197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Q34" s="7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J34" s="7" t="s">
        <v>13</v>
      </c>
      <c r="FM34" s="45" t="s">
        <v>196</v>
      </c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</row>
    <row r="35" s="4" customFormat="1" ht="6.75" customHeight="1">
      <c r="A35" s="39"/>
    </row>
    <row r="36" spans="1:161" s="4" customFormat="1" ht="18.75">
      <c r="A36" s="171" t="s">
        <v>67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</row>
    <row r="37" s="4" customFormat="1" ht="15.75"/>
    <row r="38" spans="82:88" s="5" customFormat="1" ht="15.75">
      <c r="CD38" s="6" t="s">
        <v>44</v>
      </c>
      <c r="CE38" s="172" t="s">
        <v>107</v>
      </c>
      <c r="CF38" s="172"/>
      <c r="CG38" s="172"/>
      <c r="CH38" s="172"/>
      <c r="CI38" s="172"/>
      <c r="CJ38" s="172"/>
    </row>
    <row r="39" spans="54:120" s="21" customFormat="1" ht="22.5" customHeight="1">
      <c r="BB39" s="23" t="s">
        <v>45</v>
      </c>
      <c r="BC39" s="23"/>
      <c r="BD39" s="23"/>
      <c r="BE39" s="23"/>
      <c r="BF39" s="23"/>
      <c r="BG39" s="23"/>
      <c r="BH39" s="87" t="s">
        <v>206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29"/>
      <c r="CC39" s="30"/>
      <c r="CD39" s="88" t="s">
        <v>207</v>
      </c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2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</row>
    <row r="40" s="4" customFormat="1" ht="15.75"/>
    <row r="41" spans="1:181" s="4" customFormat="1" ht="15.75">
      <c r="A41" s="86" t="s">
        <v>68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76" t="s">
        <v>108</v>
      </c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Q41" s="7"/>
      <c r="FJ41" s="7" t="s">
        <v>52</v>
      </c>
      <c r="FM41" s="78" t="s">
        <v>136</v>
      </c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80"/>
    </row>
    <row r="42" spans="1:181" s="4" customFormat="1" ht="15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Q42" s="7"/>
      <c r="FJ42" s="7" t="s">
        <v>53</v>
      </c>
      <c r="FM42" s="81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3"/>
    </row>
    <row r="43" spans="1:181" s="4" customFormat="1" ht="15.75">
      <c r="A43" s="86" t="s">
        <v>69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76" t="s">
        <v>111</v>
      </c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M43" s="25"/>
      <c r="EN43" s="25"/>
      <c r="EO43" s="25"/>
      <c r="EP43" s="25"/>
      <c r="EQ43" s="26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6" t="s">
        <v>54</v>
      </c>
      <c r="FK43" s="25"/>
      <c r="FM43" s="84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85"/>
    </row>
    <row r="44" spans="1:133" s="4" customFormat="1" ht="15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</row>
    <row r="45" s="4" customFormat="1" ht="15.75"/>
    <row r="46" s="4" customFormat="1" ht="15.75">
      <c r="A46" s="4" t="s">
        <v>70</v>
      </c>
    </row>
    <row r="47" s="4" customFormat="1" ht="15.75">
      <c r="A47" s="4" t="s">
        <v>71</v>
      </c>
    </row>
    <row r="48" s="4" customFormat="1" ht="9" customHeight="1"/>
    <row r="49" spans="1:181" s="8" customFormat="1" ht="27.75" customHeight="1">
      <c r="A49" s="63" t="s">
        <v>55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  <c r="O49" s="63" t="s">
        <v>72</v>
      </c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5"/>
      <c r="BH49" s="63" t="s">
        <v>73</v>
      </c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5"/>
      <c r="CL49" s="63" t="s">
        <v>74</v>
      </c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154" t="s">
        <v>75</v>
      </c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6"/>
      <c r="FF49" s="52" t="s">
        <v>56</v>
      </c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</row>
    <row r="50" spans="1:181" s="8" customFormat="1" ht="12.75">
      <c r="A50" s="6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67"/>
      <c r="O50" s="66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67"/>
      <c r="BH50" s="66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67"/>
      <c r="CL50" s="63" t="s">
        <v>14</v>
      </c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5"/>
      <c r="DA50" s="98" t="s">
        <v>18</v>
      </c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100"/>
      <c r="DS50" s="151">
        <v>20</v>
      </c>
      <c r="DT50" s="152"/>
      <c r="DU50" s="152"/>
      <c r="DV50" s="152"/>
      <c r="DW50" s="148" t="s">
        <v>98</v>
      </c>
      <c r="DX50" s="148"/>
      <c r="DY50" s="148"/>
      <c r="DZ50" s="148"/>
      <c r="EA50" s="149" t="s">
        <v>24</v>
      </c>
      <c r="EB50" s="149"/>
      <c r="EC50" s="149"/>
      <c r="ED50" s="149"/>
      <c r="EE50" s="150"/>
      <c r="EF50" s="151">
        <v>20</v>
      </c>
      <c r="EG50" s="152"/>
      <c r="EH50" s="152"/>
      <c r="EI50" s="152"/>
      <c r="EJ50" s="148" t="s">
        <v>99</v>
      </c>
      <c r="EK50" s="148"/>
      <c r="EL50" s="148"/>
      <c r="EM50" s="148"/>
      <c r="EN50" s="149" t="s">
        <v>24</v>
      </c>
      <c r="EO50" s="149"/>
      <c r="EP50" s="149"/>
      <c r="EQ50" s="149"/>
      <c r="ER50" s="150"/>
      <c r="ES50" s="151">
        <v>20</v>
      </c>
      <c r="ET50" s="152"/>
      <c r="EU50" s="152"/>
      <c r="EV50" s="152"/>
      <c r="EW50" s="148" t="s">
        <v>100</v>
      </c>
      <c r="EX50" s="148"/>
      <c r="EY50" s="148"/>
      <c r="EZ50" s="148"/>
      <c r="FA50" s="149" t="s">
        <v>24</v>
      </c>
      <c r="FB50" s="149"/>
      <c r="FC50" s="149"/>
      <c r="FD50" s="149"/>
      <c r="FE50" s="150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</row>
    <row r="51" spans="1:181" s="8" customFormat="1" ht="42" customHeight="1">
      <c r="A51" s="6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67"/>
      <c r="O51" s="66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67"/>
      <c r="BH51" s="66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67"/>
      <c r="CL51" s="66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67"/>
      <c r="DA51" s="104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6"/>
      <c r="DS51" s="66" t="s">
        <v>19</v>
      </c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67"/>
      <c r="EF51" s="66" t="s">
        <v>20</v>
      </c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67"/>
      <c r="ES51" s="66" t="s">
        <v>21</v>
      </c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67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</row>
    <row r="52" spans="1:181" s="8" customFormat="1" ht="14.25" customHeight="1">
      <c r="A52" s="6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67"/>
      <c r="O52" s="68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3"/>
      <c r="BH52" s="68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3"/>
      <c r="CL52" s="66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67"/>
      <c r="DA52" s="98" t="s">
        <v>16</v>
      </c>
      <c r="DB52" s="99"/>
      <c r="DC52" s="99"/>
      <c r="DD52" s="99"/>
      <c r="DE52" s="99"/>
      <c r="DF52" s="99"/>
      <c r="DG52" s="99"/>
      <c r="DH52" s="99"/>
      <c r="DI52" s="99"/>
      <c r="DJ52" s="99"/>
      <c r="DK52" s="100"/>
      <c r="DL52" s="98" t="s">
        <v>17</v>
      </c>
      <c r="DM52" s="99"/>
      <c r="DN52" s="99"/>
      <c r="DO52" s="99"/>
      <c r="DP52" s="99"/>
      <c r="DQ52" s="99"/>
      <c r="DR52" s="100"/>
      <c r="DS52" s="66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67"/>
      <c r="EF52" s="66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67"/>
      <c r="ES52" s="66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67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</row>
    <row r="53" spans="1:181" s="8" customFormat="1" ht="27.75" customHeight="1">
      <c r="A53" s="6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67"/>
      <c r="O53" s="63" t="s">
        <v>15</v>
      </c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5"/>
      <c r="AD53" s="63" t="s">
        <v>15</v>
      </c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5"/>
      <c r="AS53" s="63" t="s">
        <v>15</v>
      </c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5"/>
      <c r="BH53" s="63" t="s">
        <v>15</v>
      </c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5"/>
      <c r="BW53" s="63" t="s">
        <v>15</v>
      </c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5"/>
      <c r="CL53" s="66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67"/>
      <c r="DA53" s="101"/>
      <c r="DB53" s="102"/>
      <c r="DC53" s="102"/>
      <c r="DD53" s="102"/>
      <c r="DE53" s="102"/>
      <c r="DF53" s="102"/>
      <c r="DG53" s="102"/>
      <c r="DH53" s="102"/>
      <c r="DI53" s="102"/>
      <c r="DJ53" s="102"/>
      <c r="DK53" s="103"/>
      <c r="DL53" s="101"/>
      <c r="DM53" s="102"/>
      <c r="DN53" s="102"/>
      <c r="DO53" s="102"/>
      <c r="DP53" s="102"/>
      <c r="DQ53" s="102"/>
      <c r="DR53" s="103"/>
      <c r="DS53" s="66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67"/>
      <c r="EF53" s="66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67"/>
      <c r="ES53" s="66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67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</row>
    <row r="54" spans="1:181" s="9" customFormat="1" ht="62.25" customHeight="1">
      <c r="A54" s="6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3"/>
      <c r="O54" s="68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3"/>
      <c r="AD54" s="68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3"/>
      <c r="AS54" s="68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3"/>
      <c r="BH54" s="68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3"/>
      <c r="BW54" s="68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3"/>
      <c r="CL54" s="68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3"/>
      <c r="DA54" s="104"/>
      <c r="DB54" s="105"/>
      <c r="DC54" s="105"/>
      <c r="DD54" s="105"/>
      <c r="DE54" s="105"/>
      <c r="DF54" s="105"/>
      <c r="DG54" s="105"/>
      <c r="DH54" s="105"/>
      <c r="DI54" s="105"/>
      <c r="DJ54" s="105"/>
      <c r="DK54" s="106"/>
      <c r="DL54" s="104"/>
      <c r="DM54" s="105"/>
      <c r="DN54" s="105"/>
      <c r="DO54" s="105"/>
      <c r="DP54" s="105"/>
      <c r="DQ54" s="105"/>
      <c r="DR54" s="106"/>
      <c r="DS54" s="68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3"/>
      <c r="EF54" s="68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3"/>
      <c r="ES54" s="68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3"/>
      <c r="FF54" s="54" t="s">
        <v>58</v>
      </c>
      <c r="FG54" s="54"/>
      <c r="FH54" s="54"/>
      <c r="FI54" s="54"/>
      <c r="FJ54" s="54"/>
      <c r="FK54" s="54"/>
      <c r="FL54" s="54"/>
      <c r="FM54" s="54"/>
      <c r="FN54" s="54"/>
      <c r="FO54" s="54"/>
      <c r="FP54" s="54" t="s">
        <v>57</v>
      </c>
      <c r="FQ54" s="54"/>
      <c r="FR54" s="54"/>
      <c r="FS54" s="54"/>
      <c r="FT54" s="54"/>
      <c r="FU54" s="54"/>
      <c r="FV54" s="54"/>
      <c r="FW54" s="54"/>
      <c r="FX54" s="54"/>
      <c r="FY54" s="54"/>
    </row>
    <row r="55" spans="1:181" s="8" customFormat="1" ht="12.75">
      <c r="A55" s="145">
        <v>1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145">
        <v>2</v>
      </c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7"/>
      <c r="AD55" s="145">
        <v>3</v>
      </c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7"/>
      <c r="AS55" s="145">
        <v>4</v>
      </c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7"/>
      <c r="BH55" s="145">
        <v>5</v>
      </c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7"/>
      <c r="BW55" s="145">
        <v>6</v>
      </c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7"/>
      <c r="CL55" s="145">
        <v>7</v>
      </c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7"/>
      <c r="DA55" s="145">
        <v>8</v>
      </c>
      <c r="DB55" s="146"/>
      <c r="DC55" s="146"/>
      <c r="DD55" s="146"/>
      <c r="DE55" s="146"/>
      <c r="DF55" s="146"/>
      <c r="DG55" s="146"/>
      <c r="DH55" s="146"/>
      <c r="DI55" s="146"/>
      <c r="DJ55" s="146"/>
      <c r="DK55" s="147"/>
      <c r="DL55" s="145">
        <v>9</v>
      </c>
      <c r="DM55" s="146"/>
      <c r="DN55" s="146"/>
      <c r="DO55" s="146"/>
      <c r="DP55" s="146"/>
      <c r="DQ55" s="146"/>
      <c r="DR55" s="147"/>
      <c r="DS55" s="145">
        <v>10</v>
      </c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7"/>
      <c r="EF55" s="145">
        <v>11</v>
      </c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7"/>
      <c r="ES55" s="145">
        <v>12</v>
      </c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7"/>
      <c r="FF55" s="53">
        <v>13</v>
      </c>
      <c r="FG55" s="53"/>
      <c r="FH55" s="53"/>
      <c r="FI55" s="53"/>
      <c r="FJ55" s="53"/>
      <c r="FK55" s="53"/>
      <c r="FL55" s="53"/>
      <c r="FM55" s="53"/>
      <c r="FN55" s="53"/>
      <c r="FO55" s="53"/>
      <c r="FP55" s="53">
        <v>14</v>
      </c>
      <c r="FQ55" s="53"/>
      <c r="FR55" s="53"/>
      <c r="FS55" s="53"/>
      <c r="FT55" s="53"/>
      <c r="FU55" s="53"/>
      <c r="FV55" s="53"/>
      <c r="FW55" s="53"/>
      <c r="FX55" s="53"/>
      <c r="FY55" s="53"/>
    </row>
    <row r="56" spans="1:181" s="8" customFormat="1" ht="90.75" customHeight="1">
      <c r="A56" s="136" t="s">
        <v>129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8"/>
      <c r="O56" s="98" t="s">
        <v>130</v>
      </c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100"/>
      <c r="AD56" s="98" t="s">
        <v>130</v>
      </c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100"/>
      <c r="AS56" s="96" t="s">
        <v>131</v>
      </c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 t="s">
        <v>113</v>
      </c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 t="s">
        <v>132</v>
      </c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139" t="s">
        <v>121</v>
      </c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1"/>
      <c r="DA56" s="133" t="s">
        <v>114</v>
      </c>
      <c r="DB56" s="134"/>
      <c r="DC56" s="134"/>
      <c r="DD56" s="134"/>
      <c r="DE56" s="134"/>
      <c r="DF56" s="134"/>
      <c r="DG56" s="134"/>
      <c r="DH56" s="134"/>
      <c r="DI56" s="134"/>
      <c r="DJ56" s="134"/>
      <c r="DK56" s="135"/>
      <c r="DL56" s="142" t="s">
        <v>118</v>
      </c>
      <c r="DM56" s="143"/>
      <c r="DN56" s="143"/>
      <c r="DO56" s="143"/>
      <c r="DP56" s="143"/>
      <c r="DQ56" s="143"/>
      <c r="DR56" s="144"/>
      <c r="DS56" s="70">
        <v>95</v>
      </c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2"/>
      <c r="EF56" s="70">
        <v>95</v>
      </c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2"/>
      <c r="ES56" s="70">
        <v>95</v>
      </c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2"/>
      <c r="FF56" s="73" t="s">
        <v>112</v>
      </c>
      <c r="FG56" s="74"/>
      <c r="FH56" s="74"/>
      <c r="FI56" s="74"/>
      <c r="FJ56" s="74"/>
      <c r="FK56" s="74"/>
      <c r="FL56" s="74"/>
      <c r="FM56" s="74"/>
      <c r="FN56" s="74"/>
      <c r="FO56" s="75"/>
      <c r="FP56" s="73"/>
      <c r="FQ56" s="74"/>
      <c r="FR56" s="74"/>
      <c r="FS56" s="74"/>
      <c r="FT56" s="74"/>
      <c r="FU56" s="74"/>
      <c r="FV56" s="74"/>
      <c r="FW56" s="74"/>
      <c r="FX56" s="74"/>
      <c r="FY56" s="75"/>
    </row>
    <row r="57" spans="1:181" s="8" customFormat="1" ht="103.5" customHeight="1">
      <c r="A57" s="136" t="s">
        <v>133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8"/>
      <c r="O57" s="98" t="s">
        <v>130</v>
      </c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100"/>
      <c r="AD57" s="98" t="s">
        <v>130</v>
      </c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100"/>
      <c r="AS57" s="127" t="s">
        <v>134</v>
      </c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9"/>
      <c r="BH57" s="96" t="s">
        <v>113</v>
      </c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 t="s">
        <v>132</v>
      </c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130" t="s">
        <v>122</v>
      </c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2"/>
      <c r="DA57" s="133" t="s">
        <v>114</v>
      </c>
      <c r="DB57" s="134"/>
      <c r="DC57" s="134"/>
      <c r="DD57" s="134"/>
      <c r="DE57" s="134"/>
      <c r="DF57" s="134"/>
      <c r="DG57" s="134"/>
      <c r="DH57" s="134"/>
      <c r="DI57" s="134"/>
      <c r="DJ57" s="134"/>
      <c r="DK57" s="135"/>
      <c r="DL57" s="124" t="s">
        <v>118</v>
      </c>
      <c r="DM57" s="125"/>
      <c r="DN57" s="125"/>
      <c r="DO57" s="125"/>
      <c r="DP57" s="125"/>
      <c r="DQ57" s="125"/>
      <c r="DR57" s="126"/>
      <c r="DS57" s="127">
        <v>95</v>
      </c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9"/>
      <c r="EF57" s="127">
        <v>95</v>
      </c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9"/>
      <c r="ES57" s="127">
        <v>95</v>
      </c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9"/>
      <c r="FF57" s="46" t="s">
        <v>112</v>
      </c>
      <c r="FG57" s="47"/>
      <c r="FH57" s="47"/>
      <c r="FI57" s="47"/>
      <c r="FJ57" s="47"/>
      <c r="FK57" s="47"/>
      <c r="FL57" s="47"/>
      <c r="FM57" s="47"/>
      <c r="FN57" s="47"/>
      <c r="FO57" s="48"/>
      <c r="FP57" s="46"/>
      <c r="FQ57" s="47"/>
      <c r="FR57" s="47"/>
      <c r="FS57" s="47"/>
      <c r="FT57" s="47"/>
      <c r="FU57" s="47"/>
      <c r="FV57" s="47"/>
      <c r="FW57" s="47"/>
      <c r="FX57" s="47"/>
      <c r="FY57" s="48"/>
    </row>
    <row r="58" s="4" customFormat="1" ht="15.75"/>
    <row r="59" s="4" customFormat="1" ht="15.75">
      <c r="A59" s="4" t="s">
        <v>76</v>
      </c>
    </row>
    <row r="60" s="4" customFormat="1" ht="7.5" customHeight="1"/>
    <row r="61" spans="1:181" s="8" customFormat="1" ht="27.75" customHeight="1">
      <c r="A61" s="63" t="s">
        <v>55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5"/>
      <c r="O61" s="63" t="s">
        <v>77</v>
      </c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5"/>
      <c r="AY61" s="63" t="s">
        <v>78</v>
      </c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5"/>
      <c r="BW61" s="63" t="s">
        <v>79</v>
      </c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5"/>
      <c r="CX61" s="63" t="s">
        <v>80</v>
      </c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5"/>
      <c r="EB61" s="63" t="s">
        <v>59</v>
      </c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5"/>
      <c r="FF61" s="52" t="s">
        <v>60</v>
      </c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</row>
    <row r="62" spans="1:181" s="8" customFormat="1" ht="24" customHeight="1">
      <c r="A62" s="6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67"/>
      <c r="O62" s="66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67"/>
      <c r="AY62" s="66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67"/>
      <c r="BW62" s="63" t="s">
        <v>123</v>
      </c>
      <c r="BX62" s="64"/>
      <c r="BY62" s="64"/>
      <c r="BZ62" s="64"/>
      <c r="CA62" s="64"/>
      <c r="CB62" s="64"/>
      <c r="CC62" s="64"/>
      <c r="CD62" s="64"/>
      <c r="CE62" s="64"/>
      <c r="CF62" s="64"/>
      <c r="CG62" s="65"/>
      <c r="CH62" s="98" t="s">
        <v>18</v>
      </c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100"/>
      <c r="CX62" s="66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67"/>
      <c r="EB62" s="66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67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</row>
    <row r="63" spans="1:181" s="8" customFormat="1" ht="12.75">
      <c r="A63" s="6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67"/>
      <c r="O63" s="66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67"/>
      <c r="AY63" s="66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67"/>
      <c r="BW63" s="66"/>
      <c r="BX63" s="57"/>
      <c r="BY63" s="57"/>
      <c r="BZ63" s="57"/>
      <c r="CA63" s="57"/>
      <c r="CB63" s="57"/>
      <c r="CC63" s="57"/>
      <c r="CD63" s="57"/>
      <c r="CE63" s="57"/>
      <c r="CF63" s="57"/>
      <c r="CG63" s="67"/>
      <c r="CH63" s="101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3"/>
      <c r="CX63" s="61">
        <v>20</v>
      </c>
      <c r="CY63" s="62"/>
      <c r="CZ63" s="62"/>
      <c r="DA63" s="58" t="s">
        <v>98</v>
      </c>
      <c r="DB63" s="58"/>
      <c r="DC63" s="58"/>
      <c r="DD63" s="59" t="s">
        <v>24</v>
      </c>
      <c r="DE63" s="59"/>
      <c r="DF63" s="59"/>
      <c r="DG63" s="60"/>
      <c r="DH63" s="61">
        <v>20</v>
      </c>
      <c r="DI63" s="62"/>
      <c r="DJ63" s="62"/>
      <c r="DK63" s="58" t="s">
        <v>99</v>
      </c>
      <c r="DL63" s="58"/>
      <c r="DM63" s="58"/>
      <c r="DN63" s="59" t="s">
        <v>24</v>
      </c>
      <c r="DO63" s="59"/>
      <c r="DP63" s="59"/>
      <c r="DQ63" s="60"/>
      <c r="DR63" s="61">
        <v>20</v>
      </c>
      <c r="DS63" s="62"/>
      <c r="DT63" s="62"/>
      <c r="DU63" s="58" t="s">
        <v>100</v>
      </c>
      <c r="DV63" s="58"/>
      <c r="DW63" s="58"/>
      <c r="DX63" s="59" t="s">
        <v>24</v>
      </c>
      <c r="DY63" s="59"/>
      <c r="DZ63" s="59"/>
      <c r="EA63" s="60"/>
      <c r="EB63" s="61">
        <v>20</v>
      </c>
      <c r="EC63" s="62"/>
      <c r="ED63" s="62"/>
      <c r="EE63" s="58" t="s">
        <v>98</v>
      </c>
      <c r="EF63" s="58"/>
      <c r="EG63" s="58"/>
      <c r="EH63" s="59" t="s">
        <v>24</v>
      </c>
      <c r="EI63" s="59"/>
      <c r="EJ63" s="59"/>
      <c r="EK63" s="60"/>
      <c r="EL63" s="61">
        <v>20</v>
      </c>
      <c r="EM63" s="62"/>
      <c r="EN63" s="62"/>
      <c r="EO63" s="58" t="s">
        <v>99</v>
      </c>
      <c r="EP63" s="58"/>
      <c r="EQ63" s="58"/>
      <c r="ER63" s="59" t="s">
        <v>24</v>
      </c>
      <c r="ES63" s="59"/>
      <c r="ET63" s="59"/>
      <c r="EU63" s="60"/>
      <c r="EV63" s="61">
        <v>20</v>
      </c>
      <c r="EW63" s="62"/>
      <c r="EX63" s="62"/>
      <c r="EY63" s="58" t="s">
        <v>100</v>
      </c>
      <c r="EZ63" s="58"/>
      <c r="FA63" s="58"/>
      <c r="FB63" s="59" t="s">
        <v>24</v>
      </c>
      <c r="FC63" s="59"/>
      <c r="FD63" s="59"/>
      <c r="FE63" s="60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</row>
    <row r="64" spans="1:181" s="8" customFormat="1" ht="14.25" customHeight="1">
      <c r="A64" s="6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67"/>
      <c r="O64" s="66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67"/>
      <c r="AY64" s="66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67"/>
      <c r="BW64" s="66"/>
      <c r="BX64" s="57"/>
      <c r="BY64" s="57"/>
      <c r="BZ64" s="57"/>
      <c r="CA64" s="57"/>
      <c r="CB64" s="57"/>
      <c r="CC64" s="57"/>
      <c r="CD64" s="57"/>
      <c r="CE64" s="57"/>
      <c r="CF64" s="57"/>
      <c r="CG64" s="67"/>
      <c r="CH64" s="104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6"/>
      <c r="CX64" s="66" t="s">
        <v>41</v>
      </c>
      <c r="CY64" s="57"/>
      <c r="CZ64" s="57"/>
      <c r="DA64" s="57"/>
      <c r="DB64" s="57"/>
      <c r="DC64" s="57"/>
      <c r="DD64" s="57"/>
      <c r="DE64" s="57"/>
      <c r="DF64" s="57"/>
      <c r="DG64" s="67"/>
      <c r="DH64" s="66" t="s">
        <v>20</v>
      </c>
      <c r="DI64" s="57"/>
      <c r="DJ64" s="57"/>
      <c r="DK64" s="57"/>
      <c r="DL64" s="57"/>
      <c r="DM64" s="57"/>
      <c r="DN64" s="57"/>
      <c r="DO64" s="57"/>
      <c r="DP64" s="57"/>
      <c r="DQ64" s="67"/>
      <c r="DR64" s="66" t="s">
        <v>21</v>
      </c>
      <c r="DS64" s="57"/>
      <c r="DT64" s="57"/>
      <c r="DU64" s="57"/>
      <c r="DV64" s="57"/>
      <c r="DW64" s="57"/>
      <c r="DX64" s="57"/>
      <c r="DY64" s="57"/>
      <c r="DZ64" s="57"/>
      <c r="EA64" s="67"/>
      <c r="EB64" s="66" t="s">
        <v>41</v>
      </c>
      <c r="EC64" s="57"/>
      <c r="ED64" s="57"/>
      <c r="EE64" s="57"/>
      <c r="EF64" s="57"/>
      <c r="EG64" s="57"/>
      <c r="EH64" s="57"/>
      <c r="EI64" s="57"/>
      <c r="EJ64" s="57"/>
      <c r="EK64" s="67"/>
      <c r="EL64" s="66" t="s">
        <v>20</v>
      </c>
      <c r="EM64" s="57"/>
      <c r="EN64" s="57"/>
      <c r="EO64" s="57"/>
      <c r="EP64" s="57"/>
      <c r="EQ64" s="57"/>
      <c r="ER64" s="57"/>
      <c r="ES64" s="57"/>
      <c r="ET64" s="57"/>
      <c r="EU64" s="67"/>
      <c r="EV64" s="66" t="s">
        <v>21</v>
      </c>
      <c r="EW64" s="57"/>
      <c r="EX64" s="57"/>
      <c r="EY64" s="57"/>
      <c r="EZ64" s="57"/>
      <c r="FA64" s="57"/>
      <c r="FB64" s="57"/>
      <c r="FC64" s="57"/>
      <c r="FD64" s="57"/>
      <c r="FE64" s="67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</row>
    <row r="65" spans="1:181" s="8" customFormat="1" ht="12.75">
      <c r="A65" s="6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67"/>
      <c r="O65" s="68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3"/>
      <c r="AY65" s="68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3"/>
      <c r="BW65" s="66"/>
      <c r="BX65" s="57"/>
      <c r="BY65" s="57"/>
      <c r="BZ65" s="57"/>
      <c r="CA65" s="57"/>
      <c r="CB65" s="57"/>
      <c r="CC65" s="57"/>
      <c r="CD65" s="57"/>
      <c r="CE65" s="57"/>
      <c r="CF65" s="57"/>
      <c r="CG65" s="67"/>
      <c r="CH65" s="98" t="s">
        <v>32</v>
      </c>
      <c r="CI65" s="99"/>
      <c r="CJ65" s="99"/>
      <c r="CK65" s="99"/>
      <c r="CL65" s="99"/>
      <c r="CM65" s="99"/>
      <c r="CN65" s="99"/>
      <c r="CO65" s="99"/>
      <c r="CP65" s="99"/>
      <c r="CQ65" s="100"/>
      <c r="CR65" s="98" t="s">
        <v>17</v>
      </c>
      <c r="CS65" s="99"/>
      <c r="CT65" s="99"/>
      <c r="CU65" s="99"/>
      <c r="CV65" s="99"/>
      <c r="CW65" s="100"/>
      <c r="CX65" s="66"/>
      <c r="CY65" s="57"/>
      <c r="CZ65" s="57"/>
      <c r="DA65" s="57"/>
      <c r="DB65" s="57"/>
      <c r="DC65" s="57"/>
      <c r="DD65" s="57"/>
      <c r="DE65" s="57"/>
      <c r="DF65" s="57"/>
      <c r="DG65" s="67"/>
      <c r="DH65" s="66"/>
      <c r="DI65" s="57"/>
      <c r="DJ65" s="57"/>
      <c r="DK65" s="57"/>
      <c r="DL65" s="57"/>
      <c r="DM65" s="57"/>
      <c r="DN65" s="57"/>
      <c r="DO65" s="57"/>
      <c r="DP65" s="57"/>
      <c r="DQ65" s="67"/>
      <c r="DR65" s="66"/>
      <c r="DS65" s="57"/>
      <c r="DT65" s="57"/>
      <c r="DU65" s="57"/>
      <c r="DV65" s="57"/>
      <c r="DW65" s="57"/>
      <c r="DX65" s="57"/>
      <c r="DY65" s="57"/>
      <c r="DZ65" s="57"/>
      <c r="EA65" s="67"/>
      <c r="EB65" s="66"/>
      <c r="EC65" s="57"/>
      <c r="ED65" s="57"/>
      <c r="EE65" s="57"/>
      <c r="EF65" s="57"/>
      <c r="EG65" s="57"/>
      <c r="EH65" s="57"/>
      <c r="EI65" s="57"/>
      <c r="EJ65" s="57"/>
      <c r="EK65" s="67"/>
      <c r="EL65" s="66"/>
      <c r="EM65" s="57"/>
      <c r="EN65" s="57"/>
      <c r="EO65" s="57"/>
      <c r="EP65" s="57"/>
      <c r="EQ65" s="57"/>
      <c r="ER65" s="57"/>
      <c r="ES65" s="57"/>
      <c r="ET65" s="57"/>
      <c r="EU65" s="67"/>
      <c r="EV65" s="66"/>
      <c r="EW65" s="57"/>
      <c r="EX65" s="57"/>
      <c r="EY65" s="57"/>
      <c r="EZ65" s="57"/>
      <c r="FA65" s="57"/>
      <c r="FB65" s="57"/>
      <c r="FC65" s="57"/>
      <c r="FD65" s="57"/>
      <c r="FE65" s="67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</row>
    <row r="66" spans="1:181" s="8" customFormat="1" ht="56.25" customHeight="1">
      <c r="A66" s="68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3"/>
      <c r="O66" s="68" t="s">
        <v>22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3"/>
      <c r="AA66" s="68" t="s">
        <v>22</v>
      </c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3"/>
      <c r="AM66" s="68" t="s">
        <v>22</v>
      </c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3"/>
      <c r="AY66" s="68" t="s">
        <v>22</v>
      </c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3"/>
      <c r="BK66" s="68" t="s">
        <v>22</v>
      </c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3"/>
      <c r="BW66" s="68"/>
      <c r="BX66" s="44"/>
      <c r="BY66" s="44"/>
      <c r="BZ66" s="44"/>
      <c r="CA66" s="44"/>
      <c r="CB66" s="44"/>
      <c r="CC66" s="44"/>
      <c r="CD66" s="44"/>
      <c r="CE66" s="44"/>
      <c r="CF66" s="44"/>
      <c r="CG66" s="43"/>
      <c r="CH66" s="104"/>
      <c r="CI66" s="105"/>
      <c r="CJ66" s="105"/>
      <c r="CK66" s="105"/>
      <c r="CL66" s="105"/>
      <c r="CM66" s="105"/>
      <c r="CN66" s="105"/>
      <c r="CO66" s="105"/>
      <c r="CP66" s="105"/>
      <c r="CQ66" s="106"/>
      <c r="CR66" s="104"/>
      <c r="CS66" s="105"/>
      <c r="CT66" s="105"/>
      <c r="CU66" s="105"/>
      <c r="CV66" s="105"/>
      <c r="CW66" s="106"/>
      <c r="CX66" s="68"/>
      <c r="CY66" s="44"/>
      <c r="CZ66" s="44"/>
      <c r="DA66" s="44"/>
      <c r="DB66" s="44"/>
      <c r="DC66" s="44"/>
      <c r="DD66" s="44"/>
      <c r="DE66" s="44"/>
      <c r="DF66" s="44"/>
      <c r="DG66" s="43"/>
      <c r="DH66" s="68"/>
      <c r="DI66" s="44"/>
      <c r="DJ66" s="44"/>
      <c r="DK66" s="44"/>
      <c r="DL66" s="44"/>
      <c r="DM66" s="44"/>
      <c r="DN66" s="44"/>
      <c r="DO66" s="44"/>
      <c r="DP66" s="44"/>
      <c r="DQ66" s="43"/>
      <c r="DR66" s="68"/>
      <c r="DS66" s="44"/>
      <c r="DT66" s="44"/>
      <c r="DU66" s="44"/>
      <c r="DV66" s="44"/>
      <c r="DW66" s="44"/>
      <c r="DX66" s="44"/>
      <c r="DY66" s="44"/>
      <c r="DZ66" s="44"/>
      <c r="EA66" s="43"/>
      <c r="EB66" s="68"/>
      <c r="EC66" s="44"/>
      <c r="ED66" s="44"/>
      <c r="EE66" s="44"/>
      <c r="EF66" s="44"/>
      <c r="EG66" s="44"/>
      <c r="EH66" s="44"/>
      <c r="EI66" s="44"/>
      <c r="EJ66" s="44"/>
      <c r="EK66" s="43"/>
      <c r="EL66" s="68"/>
      <c r="EM66" s="44"/>
      <c r="EN66" s="44"/>
      <c r="EO66" s="44"/>
      <c r="EP66" s="44"/>
      <c r="EQ66" s="44"/>
      <c r="ER66" s="44"/>
      <c r="ES66" s="44"/>
      <c r="ET66" s="44"/>
      <c r="EU66" s="43"/>
      <c r="EV66" s="68"/>
      <c r="EW66" s="44"/>
      <c r="EX66" s="44"/>
      <c r="EY66" s="44"/>
      <c r="EZ66" s="44"/>
      <c r="FA66" s="44"/>
      <c r="FB66" s="44"/>
      <c r="FC66" s="44"/>
      <c r="FD66" s="44"/>
      <c r="FE66" s="43"/>
      <c r="FF66" s="54" t="s">
        <v>58</v>
      </c>
      <c r="FG66" s="54"/>
      <c r="FH66" s="54"/>
      <c r="FI66" s="54"/>
      <c r="FJ66" s="54"/>
      <c r="FK66" s="54"/>
      <c r="FL66" s="54"/>
      <c r="FM66" s="54"/>
      <c r="FN66" s="54"/>
      <c r="FO66" s="54"/>
      <c r="FP66" s="54" t="s">
        <v>57</v>
      </c>
      <c r="FQ66" s="54"/>
      <c r="FR66" s="54"/>
      <c r="FS66" s="54"/>
      <c r="FT66" s="54"/>
      <c r="FU66" s="54"/>
      <c r="FV66" s="54"/>
      <c r="FW66" s="54"/>
      <c r="FX66" s="54"/>
      <c r="FY66" s="54"/>
    </row>
    <row r="67" spans="1:181" s="9" customFormat="1" ht="12" customHeight="1">
      <c r="A67" s="123">
        <v>1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>
        <v>2</v>
      </c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>
        <v>3</v>
      </c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>
        <v>4</v>
      </c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>
        <v>5</v>
      </c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>
        <v>6</v>
      </c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>
        <v>7</v>
      </c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>
        <v>8</v>
      </c>
      <c r="CI67" s="123"/>
      <c r="CJ67" s="123"/>
      <c r="CK67" s="123"/>
      <c r="CL67" s="123"/>
      <c r="CM67" s="123"/>
      <c r="CN67" s="123"/>
      <c r="CO67" s="123"/>
      <c r="CP67" s="123"/>
      <c r="CQ67" s="123"/>
      <c r="CR67" s="123">
        <v>9</v>
      </c>
      <c r="CS67" s="123"/>
      <c r="CT67" s="123"/>
      <c r="CU67" s="123"/>
      <c r="CV67" s="123"/>
      <c r="CW67" s="123"/>
      <c r="CX67" s="123">
        <v>10</v>
      </c>
      <c r="CY67" s="123"/>
      <c r="CZ67" s="123"/>
      <c r="DA67" s="123"/>
      <c r="DB67" s="123"/>
      <c r="DC67" s="123"/>
      <c r="DD67" s="123"/>
      <c r="DE67" s="123"/>
      <c r="DF67" s="123"/>
      <c r="DG67" s="123"/>
      <c r="DH67" s="123">
        <v>11</v>
      </c>
      <c r="DI67" s="123"/>
      <c r="DJ67" s="123"/>
      <c r="DK67" s="123"/>
      <c r="DL67" s="123"/>
      <c r="DM67" s="123"/>
      <c r="DN67" s="123"/>
      <c r="DO67" s="123"/>
      <c r="DP67" s="123"/>
      <c r="DQ67" s="123"/>
      <c r="DR67" s="123">
        <v>12</v>
      </c>
      <c r="DS67" s="123"/>
      <c r="DT67" s="123"/>
      <c r="DU67" s="123"/>
      <c r="DV67" s="123"/>
      <c r="DW67" s="123"/>
      <c r="DX67" s="123"/>
      <c r="DY67" s="123"/>
      <c r="DZ67" s="123"/>
      <c r="EA67" s="123"/>
      <c r="EB67" s="123">
        <v>13</v>
      </c>
      <c r="EC67" s="123"/>
      <c r="ED67" s="123"/>
      <c r="EE67" s="123"/>
      <c r="EF67" s="123"/>
      <c r="EG67" s="123"/>
      <c r="EH67" s="123"/>
      <c r="EI67" s="123"/>
      <c r="EJ67" s="123"/>
      <c r="EK67" s="123"/>
      <c r="EL67" s="123">
        <v>14</v>
      </c>
      <c r="EM67" s="123"/>
      <c r="EN67" s="123"/>
      <c r="EO67" s="123"/>
      <c r="EP67" s="123"/>
      <c r="EQ67" s="123"/>
      <c r="ER67" s="123"/>
      <c r="ES67" s="123"/>
      <c r="ET67" s="123"/>
      <c r="EU67" s="123"/>
      <c r="EV67" s="123">
        <v>15</v>
      </c>
      <c r="EW67" s="123"/>
      <c r="EX67" s="123"/>
      <c r="EY67" s="123"/>
      <c r="EZ67" s="123"/>
      <c r="FA67" s="123"/>
      <c r="FB67" s="123"/>
      <c r="FC67" s="123"/>
      <c r="FD67" s="123"/>
      <c r="FE67" s="123"/>
      <c r="FF67" s="53">
        <v>13</v>
      </c>
      <c r="FG67" s="53"/>
      <c r="FH67" s="53"/>
      <c r="FI67" s="53"/>
      <c r="FJ67" s="53"/>
      <c r="FK67" s="53"/>
      <c r="FL67" s="53"/>
      <c r="FM67" s="53"/>
      <c r="FN67" s="53"/>
      <c r="FO67" s="53"/>
      <c r="FP67" s="53">
        <v>14</v>
      </c>
      <c r="FQ67" s="53"/>
      <c r="FR67" s="53"/>
      <c r="FS67" s="53"/>
      <c r="FT67" s="53"/>
      <c r="FU67" s="53"/>
      <c r="FV67" s="53"/>
      <c r="FW67" s="53"/>
      <c r="FX67" s="53"/>
      <c r="FY67" s="53"/>
    </row>
    <row r="68" spans="1:181" s="8" customFormat="1" ht="30" customHeight="1">
      <c r="A68" s="136" t="s">
        <v>129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8"/>
      <c r="O68" s="98" t="s">
        <v>130</v>
      </c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100"/>
      <c r="AA68" s="98" t="s">
        <v>130</v>
      </c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100"/>
      <c r="AM68" s="173" t="s">
        <v>131</v>
      </c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5"/>
      <c r="AY68" s="173" t="s">
        <v>113</v>
      </c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5"/>
      <c r="BK68" s="98" t="s">
        <v>132</v>
      </c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100"/>
      <c r="BW68" s="122" t="s">
        <v>137</v>
      </c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96" t="s">
        <v>115</v>
      </c>
      <c r="CI68" s="96"/>
      <c r="CJ68" s="96"/>
      <c r="CK68" s="96"/>
      <c r="CL68" s="96"/>
      <c r="CM68" s="96"/>
      <c r="CN68" s="96"/>
      <c r="CO68" s="96"/>
      <c r="CP68" s="96"/>
      <c r="CQ68" s="96"/>
      <c r="CR68" s="94" t="s">
        <v>119</v>
      </c>
      <c r="CS68" s="94"/>
      <c r="CT68" s="94"/>
      <c r="CU68" s="94"/>
      <c r="CV68" s="94"/>
      <c r="CW68" s="94"/>
      <c r="CX68" s="97">
        <v>1</v>
      </c>
      <c r="CY68" s="97"/>
      <c r="CZ68" s="97"/>
      <c r="DA68" s="97"/>
      <c r="DB68" s="97"/>
      <c r="DC68" s="97"/>
      <c r="DD68" s="97"/>
      <c r="DE68" s="97"/>
      <c r="DF68" s="97"/>
      <c r="DG68" s="97"/>
      <c r="DH68" s="97">
        <v>1</v>
      </c>
      <c r="DI68" s="97"/>
      <c r="DJ68" s="97"/>
      <c r="DK68" s="97"/>
      <c r="DL68" s="97"/>
      <c r="DM68" s="97"/>
      <c r="DN68" s="97"/>
      <c r="DO68" s="97"/>
      <c r="DP68" s="97"/>
      <c r="DQ68" s="97"/>
      <c r="DR68" s="97">
        <v>1</v>
      </c>
      <c r="DS68" s="97"/>
      <c r="DT68" s="97"/>
      <c r="DU68" s="97"/>
      <c r="DV68" s="97"/>
      <c r="DW68" s="97"/>
      <c r="DX68" s="97"/>
      <c r="DY68" s="97"/>
      <c r="DZ68" s="97"/>
      <c r="EA68" s="97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46" t="s">
        <v>112</v>
      </c>
      <c r="FG68" s="47"/>
      <c r="FH68" s="47"/>
      <c r="FI68" s="47"/>
      <c r="FJ68" s="47"/>
      <c r="FK68" s="47"/>
      <c r="FL68" s="47"/>
      <c r="FM68" s="47"/>
      <c r="FN68" s="47"/>
      <c r="FO68" s="48"/>
      <c r="FP68" s="49">
        <f>CX68*5%</f>
        <v>0.05</v>
      </c>
      <c r="FQ68" s="50"/>
      <c r="FR68" s="50"/>
      <c r="FS68" s="50"/>
      <c r="FT68" s="50"/>
      <c r="FU68" s="50"/>
      <c r="FV68" s="50"/>
      <c r="FW68" s="50"/>
      <c r="FX68" s="50"/>
      <c r="FY68" s="51"/>
    </row>
    <row r="69" spans="1:181" s="8" customFormat="1" ht="48.75" customHeight="1">
      <c r="A69" s="136" t="s">
        <v>129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8"/>
      <c r="O69" s="98" t="s">
        <v>130</v>
      </c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100"/>
      <c r="AA69" s="98" t="s">
        <v>130</v>
      </c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100"/>
      <c r="AM69" s="173" t="s">
        <v>131</v>
      </c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5"/>
      <c r="AY69" s="173" t="s">
        <v>113</v>
      </c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5"/>
      <c r="BK69" s="98" t="s">
        <v>132</v>
      </c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100"/>
      <c r="BW69" s="122" t="s">
        <v>124</v>
      </c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96" t="s">
        <v>116</v>
      </c>
      <c r="CI69" s="96"/>
      <c r="CJ69" s="96"/>
      <c r="CK69" s="96"/>
      <c r="CL69" s="96"/>
      <c r="CM69" s="96"/>
      <c r="CN69" s="96"/>
      <c r="CO69" s="96"/>
      <c r="CP69" s="96"/>
      <c r="CQ69" s="96"/>
      <c r="CR69" s="94" t="s">
        <v>120</v>
      </c>
      <c r="CS69" s="94"/>
      <c r="CT69" s="94"/>
      <c r="CU69" s="94"/>
      <c r="CV69" s="94"/>
      <c r="CW69" s="94"/>
      <c r="CX69" s="97">
        <f>CX68*247*65%</f>
        <v>160.55</v>
      </c>
      <c r="CY69" s="97"/>
      <c r="CZ69" s="97"/>
      <c r="DA69" s="97"/>
      <c r="DB69" s="97"/>
      <c r="DC69" s="97"/>
      <c r="DD69" s="97"/>
      <c r="DE69" s="97"/>
      <c r="DF69" s="97"/>
      <c r="DG69" s="97"/>
      <c r="DH69" s="97">
        <f>DH68*247*65%</f>
        <v>160.55</v>
      </c>
      <c r="DI69" s="97"/>
      <c r="DJ69" s="97"/>
      <c r="DK69" s="97"/>
      <c r="DL69" s="97"/>
      <c r="DM69" s="97"/>
      <c r="DN69" s="97"/>
      <c r="DO69" s="97"/>
      <c r="DP69" s="97"/>
      <c r="DQ69" s="97"/>
      <c r="DR69" s="97">
        <f>DR68*247*65%</f>
        <v>160.55</v>
      </c>
      <c r="DS69" s="97"/>
      <c r="DT69" s="97"/>
      <c r="DU69" s="97"/>
      <c r="DV69" s="97"/>
      <c r="DW69" s="97"/>
      <c r="DX69" s="97"/>
      <c r="DY69" s="97"/>
      <c r="DZ69" s="97"/>
      <c r="EA69" s="97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46" t="s">
        <v>112</v>
      </c>
      <c r="FG69" s="47"/>
      <c r="FH69" s="47"/>
      <c r="FI69" s="47"/>
      <c r="FJ69" s="47"/>
      <c r="FK69" s="47"/>
      <c r="FL69" s="47"/>
      <c r="FM69" s="47"/>
      <c r="FN69" s="47"/>
      <c r="FO69" s="48"/>
      <c r="FP69" s="49">
        <f>CX69*5%</f>
        <v>8.027500000000002</v>
      </c>
      <c r="FQ69" s="50"/>
      <c r="FR69" s="50"/>
      <c r="FS69" s="50"/>
      <c r="FT69" s="50"/>
      <c r="FU69" s="50"/>
      <c r="FV69" s="50"/>
      <c r="FW69" s="50"/>
      <c r="FX69" s="50"/>
      <c r="FY69" s="51"/>
    </row>
    <row r="70" spans="1:181" s="8" customFormat="1" ht="36" customHeight="1">
      <c r="A70" s="176" t="s">
        <v>133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8"/>
      <c r="O70" s="98" t="s">
        <v>130</v>
      </c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100"/>
      <c r="AA70" s="98" t="s">
        <v>130</v>
      </c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100"/>
      <c r="AM70" s="173" t="s">
        <v>134</v>
      </c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5"/>
      <c r="AY70" s="173" t="s">
        <v>113</v>
      </c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5"/>
      <c r="BK70" s="98" t="s">
        <v>132</v>
      </c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100"/>
      <c r="BW70" s="122" t="s">
        <v>137</v>
      </c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96" t="s">
        <v>115</v>
      </c>
      <c r="CI70" s="96"/>
      <c r="CJ70" s="96"/>
      <c r="CK70" s="96"/>
      <c r="CL70" s="96"/>
      <c r="CM70" s="96"/>
      <c r="CN70" s="96"/>
      <c r="CO70" s="96"/>
      <c r="CP70" s="96"/>
      <c r="CQ70" s="96"/>
      <c r="CR70" s="94" t="s">
        <v>119</v>
      </c>
      <c r="CS70" s="94"/>
      <c r="CT70" s="94"/>
      <c r="CU70" s="94"/>
      <c r="CV70" s="94"/>
      <c r="CW70" s="94"/>
      <c r="CX70" s="97">
        <v>13</v>
      </c>
      <c r="CY70" s="97"/>
      <c r="CZ70" s="97"/>
      <c r="DA70" s="97"/>
      <c r="DB70" s="97"/>
      <c r="DC70" s="97"/>
      <c r="DD70" s="97"/>
      <c r="DE70" s="97"/>
      <c r="DF70" s="97"/>
      <c r="DG70" s="97"/>
      <c r="DH70" s="97">
        <v>13</v>
      </c>
      <c r="DI70" s="97"/>
      <c r="DJ70" s="97"/>
      <c r="DK70" s="97"/>
      <c r="DL70" s="97"/>
      <c r="DM70" s="97"/>
      <c r="DN70" s="97"/>
      <c r="DO70" s="97"/>
      <c r="DP70" s="97"/>
      <c r="DQ70" s="97"/>
      <c r="DR70" s="97">
        <v>13</v>
      </c>
      <c r="DS70" s="97"/>
      <c r="DT70" s="97"/>
      <c r="DU70" s="97"/>
      <c r="DV70" s="97"/>
      <c r="DW70" s="97"/>
      <c r="DX70" s="97"/>
      <c r="DY70" s="97"/>
      <c r="DZ70" s="97"/>
      <c r="EA70" s="97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46" t="s">
        <v>112</v>
      </c>
      <c r="FG70" s="47"/>
      <c r="FH70" s="47"/>
      <c r="FI70" s="47"/>
      <c r="FJ70" s="47"/>
      <c r="FK70" s="47"/>
      <c r="FL70" s="47"/>
      <c r="FM70" s="47"/>
      <c r="FN70" s="47"/>
      <c r="FO70" s="48"/>
      <c r="FP70" s="49">
        <f>CX70*5%</f>
        <v>0.65</v>
      </c>
      <c r="FQ70" s="50"/>
      <c r="FR70" s="50"/>
      <c r="FS70" s="50"/>
      <c r="FT70" s="50"/>
      <c r="FU70" s="50"/>
      <c r="FV70" s="50"/>
      <c r="FW70" s="50"/>
      <c r="FX70" s="50"/>
      <c r="FY70" s="51"/>
    </row>
    <row r="71" spans="1:181" s="8" customFormat="1" ht="52.5" customHeight="1">
      <c r="A71" s="176" t="s">
        <v>133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8"/>
      <c r="O71" s="98" t="s">
        <v>130</v>
      </c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100"/>
      <c r="AA71" s="98" t="s">
        <v>130</v>
      </c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100"/>
      <c r="AM71" s="173" t="s">
        <v>134</v>
      </c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5"/>
      <c r="AY71" s="173" t="s">
        <v>113</v>
      </c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5"/>
      <c r="BK71" s="98" t="s">
        <v>132</v>
      </c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100"/>
      <c r="BW71" s="122" t="s">
        <v>124</v>
      </c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96" t="s">
        <v>116</v>
      </c>
      <c r="CI71" s="96"/>
      <c r="CJ71" s="96"/>
      <c r="CK71" s="96"/>
      <c r="CL71" s="96"/>
      <c r="CM71" s="96"/>
      <c r="CN71" s="96"/>
      <c r="CO71" s="96"/>
      <c r="CP71" s="96"/>
      <c r="CQ71" s="96"/>
      <c r="CR71" s="94" t="s">
        <v>120</v>
      </c>
      <c r="CS71" s="94"/>
      <c r="CT71" s="94"/>
      <c r="CU71" s="94"/>
      <c r="CV71" s="94"/>
      <c r="CW71" s="94"/>
      <c r="CX71" s="97">
        <f>CX70*247*65%</f>
        <v>2087.15</v>
      </c>
      <c r="CY71" s="97"/>
      <c r="CZ71" s="97"/>
      <c r="DA71" s="97"/>
      <c r="DB71" s="97"/>
      <c r="DC71" s="97"/>
      <c r="DD71" s="97"/>
      <c r="DE71" s="97"/>
      <c r="DF71" s="97"/>
      <c r="DG71" s="97"/>
      <c r="DH71" s="97">
        <f>DH70*247*65%</f>
        <v>2087.15</v>
      </c>
      <c r="DI71" s="97"/>
      <c r="DJ71" s="97"/>
      <c r="DK71" s="97"/>
      <c r="DL71" s="97"/>
      <c r="DM71" s="97"/>
      <c r="DN71" s="97"/>
      <c r="DO71" s="97"/>
      <c r="DP71" s="97"/>
      <c r="DQ71" s="97"/>
      <c r="DR71" s="97">
        <f>DR70*247*65%</f>
        <v>2087.15</v>
      </c>
      <c r="DS71" s="97"/>
      <c r="DT71" s="97"/>
      <c r="DU71" s="97"/>
      <c r="DV71" s="97"/>
      <c r="DW71" s="97"/>
      <c r="DX71" s="97"/>
      <c r="DY71" s="97"/>
      <c r="DZ71" s="97"/>
      <c r="EA71" s="97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46" t="s">
        <v>112</v>
      </c>
      <c r="FG71" s="47"/>
      <c r="FH71" s="47"/>
      <c r="FI71" s="47"/>
      <c r="FJ71" s="47"/>
      <c r="FK71" s="47"/>
      <c r="FL71" s="47"/>
      <c r="FM71" s="47"/>
      <c r="FN71" s="47"/>
      <c r="FO71" s="48"/>
      <c r="FP71" s="49">
        <f>CX71*5%</f>
        <v>104.35750000000002</v>
      </c>
      <c r="FQ71" s="50"/>
      <c r="FR71" s="50"/>
      <c r="FS71" s="50"/>
      <c r="FT71" s="50"/>
      <c r="FU71" s="50"/>
      <c r="FV71" s="50"/>
      <c r="FW71" s="50"/>
      <c r="FX71" s="50"/>
      <c r="FY71" s="51"/>
    </row>
    <row r="72" s="4" customFormat="1" ht="13.5" customHeight="1">
      <c r="A72" s="4" t="s">
        <v>26</v>
      </c>
    </row>
    <row r="73" s="4" customFormat="1" ht="7.5" customHeight="1"/>
    <row r="74" spans="1:161" ht="14.25" customHeight="1">
      <c r="A74" s="91" t="s">
        <v>35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3"/>
    </row>
    <row r="75" spans="1:161" s="12" customFormat="1" ht="14.25" customHeight="1">
      <c r="A75" s="107" t="s">
        <v>28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 t="s">
        <v>29</v>
      </c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 t="s">
        <v>30</v>
      </c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 t="s">
        <v>31</v>
      </c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 t="s">
        <v>32</v>
      </c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</row>
    <row r="76" spans="1:161" s="22" customFormat="1" ht="13.5" customHeight="1">
      <c r="A76" s="110">
        <v>1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>
        <v>2</v>
      </c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1" t="s">
        <v>33</v>
      </c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 t="s">
        <v>34</v>
      </c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0">
        <v>5</v>
      </c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</row>
    <row r="77" spans="1:161" s="12" customFormat="1" ht="18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</row>
    <row r="78" s="4" customFormat="1" ht="12.75" customHeight="1"/>
    <row r="79" s="4" customFormat="1" ht="13.5" customHeight="1">
      <c r="A79" s="4" t="s">
        <v>81</v>
      </c>
    </row>
    <row r="80" ht="18.75" customHeight="1">
      <c r="A80" s="15" t="s">
        <v>82</v>
      </c>
    </row>
    <row r="81" spans="1:161" ht="13.5" customHeight="1">
      <c r="A81" s="179" t="s">
        <v>141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</row>
    <row r="82" spans="1:161" ht="13.5" customHeight="1">
      <c r="A82" s="179" t="s">
        <v>142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179"/>
      <c r="EL82" s="179"/>
      <c r="EM82" s="179"/>
      <c r="EN82" s="179"/>
      <c r="EO82" s="179"/>
      <c r="EP82" s="179"/>
      <c r="EQ82" s="179"/>
      <c r="ER82" s="179"/>
      <c r="ES82" s="179"/>
      <c r="ET82" s="179"/>
      <c r="EU82" s="179"/>
      <c r="EV82" s="179"/>
      <c r="EW82" s="179"/>
      <c r="EX82" s="179"/>
      <c r="EY82" s="179"/>
      <c r="EZ82" s="179"/>
      <c r="FA82" s="179"/>
      <c r="FB82" s="179"/>
      <c r="FC82" s="179"/>
      <c r="FD82" s="179"/>
      <c r="FE82" s="179"/>
    </row>
    <row r="83" spans="1:161" ht="13.5" customHeight="1">
      <c r="A83" s="179" t="s">
        <v>143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79"/>
      <c r="DX83" s="179"/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79"/>
      <c r="EM83" s="179"/>
      <c r="EN83" s="179"/>
      <c r="EO83" s="179"/>
      <c r="EP83" s="179"/>
      <c r="EQ83" s="179"/>
      <c r="ER83" s="179"/>
      <c r="ES83" s="179"/>
      <c r="ET83" s="179"/>
      <c r="EU83" s="179"/>
      <c r="EV83" s="179"/>
      <c r="EW83" s="179"/>
      <c r="EX83" s="179"/>
      <c r="EY83" s="179"/>
      <c r="EZ83" s="179"/>
      <c r="FA83" s="179"/>
      <c r="FB83" s="179"/>
      <c r="FC83" s="179"/>
      <c r="FD83" s="179"/>
      <c r="FE83" s="179"/>
    </row>
    <row r="84" spans="1:161" s="4" customFormat="1" ht="13.5" customHeight="1">
      <c r="A84" s="180" t="s">
        <v>189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0"/>
      <c r="CR84" s="180"/>
      <c r="CS84" s="180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0"/>
      <c r="DI84" s="180"/>
      <c r="DJ84" s="180"/>
      <c r="DK84" s="180"/>
      <c r="DL84" s="180"/>
      <c r="DM84" s="180"/>
      <c r="DN84" s="180"/>
      <c r="DO84" s="180"/>
      <c r="DP84" s="180"/>
      <c r="DQ84" s="180"/>
      <c r="DR84" s="180"/>
      <c r="DS84" s="180"/>
      <c r="DT84" s="180"/>
      <c r="DU84" s="180"/>
      <c r="DV84" s="180"/>
      <c r="DW84" s="180"/>
      <c r="DX84" s="180"/>
      <c r="DY84" s="180"/>
      <c r="DZ84" s="180"/>
      <c r="EA84" s="180"/>
      <c r="EB84" s="180"/>
      <c r="EC84" s="180"/>
      <c r="ED84" s="180"/>
      <c r="EE84" s="180"/>
      <c r="EF84" s="180"/>
      <c r="EG84" s="180"/>
      <c r="EH84" s="180"/>
      <c r="EI84" s="180"/>
      <c r="EJ84" s="180"/>
      <c r="EK84" s="180"/>
      <c r="EL84" s="180"/>
      <c r="EM84" s="180"/>
      <c r="EN84" s="180"/>
      <c r="EO84" s="180"/>
      <c r="EP84" s="180"/>
      <c r="EQ84" s="180"/>
      <c r="ER84" s="180"/>
      <c r="ES84" s="180"/>
      <c r="ET84" s="180"/>
      <c r="EU84" s="180"/>
      <c r="EV84" s="180"/>
      <c r="EW84" s="180"/>
      <c r="EX84" s="180"/>
      <c r="EY84" s="180"/>
      <c r="EZ84" s="180"/>
      <c r="FA84" s="180"/>
      <c r="FB84" s="180"/>
      <c r="FC84" s="180"/>
      <c r="FD84" s="180"/>
      <c r="FE84" s="180"/>
    </row>
    <row r="85" spans="1:161" s="4" customFormat="1" ht="13.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/>
      <c r="DG85" s="181"/>
      <c r="DH85" s="181"/>
      <c r="DI85" s="181"/>
      <c r="DJ85" s="181"/>
      <c r="DK85" s="181"/>
      <c r="DL85" s="181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1"/>
      <c r="DX85" s="181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1"/>
      <c r="ET85" s="181"/>
      <c r="EU85" s="181"/>
      <c r="EV85" s="181"/>
      <c r="EW85" s="181"/>
      <c r="EX85" s="181"/>
      <c r="EY85" s="181"/>
      <c r="EZ85" s="181"/>
      <c r="FA85" s="181"/>
      <c r="FB85" s="181"/>
      <c r="FC85" s="181"/>
      <c r="FD85" s="181"/>
      <c r="FE85" s="181"/>
    </row>
    <row r="86" spans="1:161" s="4" customFormat="1" ht="13.5" customHeight="1">
      <c r="A86" s="112" t="s">
        <v>36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</row>
    <row r="87" s="4" customFormat="1" ht="13.5" customHeight="1">
      <c r="A87" s="4" t="s">
        <v>83</v>
      </c>
    </row>
    <row r="88" s="4" customFormat="1" ht="10.5" customHeight="1"/>
    <row r="89" spans="1:161" s="12" customFormat="1" ht="14.25" customHeight="1">
      <c r="A89" s="107" t="s">
        <v>37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 t="s">
        <v>38</v>
      </c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 t="s">
        <v>39</v>
      </c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</row>
    <row r="90" spans="1:161" s="12" customFormat="1" ht="13.5" customHeight="1">
      <c r="A90" s="110">
        <v>1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1" t="s">
        <v>40</v>
      </c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3">
        <v>3</v>
      </c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</row>
    <row r="91" spans="1:161" s="12" customFormat="1" ht="26.25" customHeight="1">
      <c r="A91" s="120" t="s">
        <v>144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1" t="s">
        <v>145</v>
      </c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 t="s">
        <v>146</v>
      </c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</row>
    <row r="92" spans="1:161" s="12" customFormat="1" ht="26.25" customHeight="1">
      <c r="A92" s="120" t="s">
        <v>147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1" t="s">
        <v>148</v>
      </c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 t="s">
        <v>149</v>
      </c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</row>
    <row r="93" spans="1:161" s="12" customFormat="1" ht="75" customHeight="1">
      <c r="A93" s="114" t="s">
        <v>153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6"/>
      <c r="BC93" s="114" t="s">
        <v>150</v>
      </c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6"/>
      <c r="DE93" s="117" t="s">
        <v>151</v>
      </c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9"/>
    </row>
    <row r="94" spans="1:161" ht="26.25" customHeight="1">
      <c r="A94" s="120" t="s">
        <v>154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14" t="s">
        <v>152</v>
      </c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6"/>
      <c r="DE94" s="117" t="s">
        <v>151</v>
      </c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9"/>
    </row>
    <row r="95" ht="26.25" customHeight="1"/>
  </sheetData>
  <sheetProtection/>
  <mergeCells count="287">
    <mergeCell ref="A94:BB94"/>
    <mergeCell ref="BC94:DD94"/>
    <mergeCell ref="DE94:FE94"/>
    <mergeCell ref="FF71:FO71"/>
    <mergeCell ref="EL71:EU71"/>
    <mergeCell ref="EV71:FE71"/>
    <mergeCell ref="CH71:CQ71"/>
    <mergeCell ref="CR71:CW71"/>
    <mergeCell ref="CX71:DG71"/>
    <mergeCell ref="DH71:DQ71"/>
    <mergeCell ref="FP71:FY71"/>
    <mergeCell ref="A91:BB91"/>
    <mergeCell ref="BC91:DD91"/>
    <mergeCell ref="DE91:FE91"/>
    <mergeCell ref="A81:FE81"/>
    <mergeCell ref="A82:FE82"/>
    <mergeCell ref="A83:FE83"/>
    <mergeCell ref="A84:FE85"/>
    <mergeCell ref="DR71:EA71"/>
    <mergeCell ref="EB71:EK71"/>
    <mergeCell ref="EV69:FE69"/>
    <mergeCell ref="FF69:FO69"/>
    <mergeCell ref="FP69:FY69"/>
    <mergeCell ref="A71:N71"/>
    <mergeCell ref="O71:Z71"/>
    <mergeCell ref="AA71:AL71"/>
    <mergeCell ref="AM71:AX71"/>
    <mergeCell ref="AY71:BJ71"/>
    <mergeCell ref="BK71:BV71"/>
    <mergeCell ref="BW71:CG71"/>
    <mergeCell ref="DH69:DQ69"/>
    <mergeCell ref="DR69:EA69"/>
    <mergeCell ref="EB69:EK69"/>
    <mergeCell ref="EL69:EU69"/>
    <mergeCell ref="BW69:CG69"/>
    <mergeCell ref="CH69:CQ69"/>
    <mergeCell ref="CR69:CW69"/>
    <mergeCell ref="CX69:DG69"/>
    <mergeCell ref="AA69:AL69"/>
    <mergeCell ref="AM69:AX69"/>
    <mergeCell ref="AY69:BJ69"/>
    <mergeCell ref="BK69:BV69"/>
    <mergeCell ref="AY68:BJ68"/>
    <mergeCell ref="BK68:BV68"/>
    <mergeCell ref="A70:N70"/>
    <mergeCell ref="O70:Z70"/>
    <mergeCell ref="AA70:AL70"/>
    <mergeCell ref="AM70:AX70"/>
    <mergeCell ref="AY70:BJ70"/>
    <mergeCell ref="BK70:BV70"/>
    <mergeCell ref="A69:N69"/>
    <mergeCell ref="O69:Z69"/>
    <mergeCell ref="AD57:AR57"/>
    <mergeCell ref="A68:N68"/>
    <mergeCell ref="O68:Z68"/>
    <mergeCell ref="AA68:AL68"/>
    <mergeCell ref="AM68:AX68"/>
    <mergeCell ref="AS57:BG57"/>
    <mergeCell ref="A57:N57"/>
    <mergeCell ref="O57:AC57"/>
    <mergeCell ref="AY67:BJ67"/>
    <mergeCell ref="A67:N67"/>
    <mergeCell ref="A36:FE36"/>
    <mergeCell ref="CE38:CJ38"/>
    <mergeCell ref="A29:EL29"/>
    <mergeCell ref="CX39:DP39"/>
    <mergeCell ref="A30:EL30"/>
    <mergeCell ref="A33:EL33"/>
    <mergeCell ref="A32:EL32"/>
    <mergeCell ref="EI2:FY7"/>
    <mergeCell ref="BB22:BE22"/>
    <mergeCell ref="DS18:EI18"/>
    <mergeCell ref="CY15:DP15"/>
    <mergeCell ref="DS15:EF15"/>
    <mergeCell ref="EJ18:EM18"/>
    <mergeCell ref="EI15:FE15"/>
    <mergeCell ref="CY16:DP16"/>
    <mergeCell ref="DS16:EF16"/>
    <mergeCell ref="EI16:FE16"/>
    <mergeCell ref="A28:CY28"/>
    <mergeCell ref="DP18:DQ18"/>
    <mergeCell ref="AT22:BA22"/>
    <mergeCell ref="BF22:CO22"/>
    <mergeCell ref="DJ21:EF21"/>
    <mergeCell ref="DE22:DM22"/>
    <mergeCell ref="AW21:DI21"/>
    <mergeCell ref="CT22:CZ22"/>
    <mergeCell ref="DA22:DD22"/>
    <mergeCell ref="CP22:CS22"/>
    <mergeCell ref="EN18:EQ18"/>
    <mergeCell ref="FA50:FE50"/>
    <mergeCell ref="CL49:DR49"/>
    <mergeCell ref="DA50:DR51"/>
    <mergeCell ref="CL50:CZ54"/>
    <mergeCell ref="DA52:DK54"/>
    <mergeCell ref="EF51:ER54"/>
    <mergeCell ref="ES51:FE54"/>
    <mergeCell ref="DS49:FE49"/>
    <mergeCell ref="EJ50:EM50"/>
    <mergeCell ref="EN50:ER50"/>
    <mergeCell ref="ES50:EV50"/>
    <mergeCell ref="DS50:DV50"/>
    <mergeCell ref="DW50:DZ50"/>
    <mergeCell ref="EA50:EE50"/>
    <mergeCell ref="EF50:EI50"/>
    <mergeCell ref="EW50:EZ50"/>
    <mergeCell ref="A55:N55"/>
    <mergeCell ref="O55:AC55"/>
    <mergeCell ref="AD55:AR55"/>
    <mergeCell ref="AS55:BG55"/>
    <mergeCell ref="BH55:BV55"/>
    <mergeCell ref="BW55:CK55"/>
    <mergeCell ref="CL55:CZ55"/>
    <mergeCell ref="DA55:DK55"/>
    <mergeCell ref="O49:BG52"/>
    <mergeCell ref="DL56:DR56"/>
    <mergeCell ref="DS56:EE56"/>
    <mergeCell ref="EF55:ER55"/>
    <mergeCell ref="ES55:FE55"/>
    <mergeCell ref="DL55:DR55"/>
    <mergeCell ref="DS55:EE55"/>
    <mergeCell ref="BH56:BV56"/>
    <mergeCell ref="BW56:CK56"/>
    <mergeCell ref="CL56:CZ56"/>
    <mergeCell ref="DA56:DK56"/>
    <mergeCell ref="AS56:BG56"/>
    <mergeCell ref="A56:N56"/>
    <mergeCell ref="O56:AC56"/>
    <mergeCell ref="AD56:AR56"/>
    <mergeCell ref="BH57:BV57"/>
    <mergeCell ref="BW57:CK57"/>
    <mergeCell ref="CL57:CZ57"/>
    <mergeCell ref="DA57:DK57"/>
    <mergeCell ref="DL57:DR57"/>
    <mergeCell ref="DS57:EE57"/>
    <mergeCell ref="EF57:ER57"/>
    <mergeCell ref="ES57:FE57"/>
    <mergeCell ref="A61:N66"/>
    <mergeCell ref="BW61:CW61"/>
    <mergeCell ref="DN63:DQ63"/>
    <mergeCell ref="DR63:DT63"/>
    <mergeCell ref="DH63:DJ63"/>
    <mergeCell ref="CX64:DG66"/>
    <mergeCell ref="DH64:DQ66"/>
    <mergeCell ref="DR64:EA66"/>
    <mergeCell ref="O66:Z66"/>
    <mergeCell ref="AA66:AL66"/>
    <mergeCell ref="EL64:EU66"/>
    <mergeCell ref="EV64:FE66"/>
    <mergeCell ref="EO63:EQ63"/>
    <mergeCell ref="ER63:EU63"/>
    <mergeCell ref="EV63:EX63"/>
    <mergeCell ref="EY63:FA63"/>
    <mergeCell ref="EL63:EN63"/>
    <mergeCell ref="EB64:EK66"/>
    <mergeCell ref="CH65:CQ66"/>
    <mergeCell ref="CR65:CW66"/>
    <mergeCell ref="BK67:BV67"/>
    <mergeCell ref="BW67:CG67"/>
    <mergeCell ref="CH67:CQ67"/>
    <mergeCell ref="BK66:BV66"/>
    <mergeCell ref="BW62:CG66"/>
    <mergeCell ref="CH62:CW64"/>
    <mergeCell ref="CX63:CZ63"/>
    <mergeCell ref="AM66:AX66"/>
    <mergeCell ref="AY66:BJ66"/>
    <mergeCell ref="O67:Z67"/>
    <mergeCell ref="AA67:AL67"/>
    <mergeCell ref="AM67:AX67"/>
    <mergeCell ref="EV67:FE67"/>
    <mergeCell ref="CR67:CW67"/>
    <mergeCell ref="CX67:DG67"/>
    <mergeCell ref="DH67:DQ67"/>
    <mergeCell ref="DR67:EA67"/>
    <mergeCell ref="EB67:EK67"/>
    <mergeCell ref="EL67:EU67"/>
    <mergeCell ref="CH68:CQ68"/>
    <mergeCell ref="CR68:CW68"/>
    <mergeCell ref="CX68:DG68"/>
    <mergeCell ref="DH68:DQ68"/>
    <mergeCell ref="A44:EC44"/>
    <mergeCell ref="EV70:FE70"/>
    <mergeCell ref="BW70:CG70"/>
    <mergeCell ref="BW68:CG68"/>
    <mergeCell ref="EB68:EK68"/>
    <mergeCell ref="EV68:FE68"/>
    <mergeCell ref="A49:N54"/>
    <mergeCell ref="EL68:EU68"/>
    <mergeCell ref="DR68:EA68"/>
    <mergeCell ref="O53:AC54"/>
    <mergeCell ref="A90:BB90"/>
    <mergeCell ref="BC90:DD90"/>
    <mergeCell ref="DE90:FE90"/>
    <mergeCell ref="A93:BB93"/>
    <mergeCell ref="BC93:DD93"/>
    <mergeCell ref="DE93:FE93"/>
    <mergeCell ref="A92:BB92"/>
    <mergeCell ref="BC92:DD92"/>
    <mergeCell ref="DE92:FE92"/>
    <mergeCell ref="A89:BB89"/>
    <mergeCell ref="BC89:DD89"/>
    <mergeCell ref="DE89:FE89"/>
    <mergeCell ref="A76:U76"/>
    <mergeCell ref="V76:AP76"/>
    <mergeCell ref="AQ76:BH76"/>
    <mergeCell ref="BI76:CB76"/>
    <mergeCell ref="CC76:FE76"/>
    <mergeCell ref="A77:U77"/>
    <mergeCell ref="A86:FE86"/>
    <mergeCell ref="BI75:CB75"/>
    <mergeCell ref="CC75:FE75"/>
    <mergeCell ref="CC77:FE77"/>
    <mergeCell ref="BI77:CB77"/>
    <mergeCell ref="A75:U75"/>
    <mergeCell ref="AQ77:BH77"/>
    <mergeCell ref="V75:AP75"/>
    <mergeCell ref="AQ75:BH75"/>
    <mergeCell ref="V77:AP77"/>
    <mergeCell ref="AD53:AR54"/>
    <mergeCell ref="A74:FE74"/>
    <mergeCell ref="CR70:CW70"/>
    <mergeCell ref="EB70:EK70"/>
    <mergeCell ref="EL70:EU70"/>
    <mergeCell ref="CH70:CQ70"/>
    <mergeCell ref="CX70:DG70"/>
    <mergeCell ref="DH70:DQ70"/>
    <mergeCell ref="DR70:EA70"/>
    <mergeCell ref="DL52:DR54"/>
    <mergeCell ref="DS51:EE54"/>
    <mergeCell ref="BH53:BV54"/>
    <mergeCell ref="BW53:CK54"/>
    <mergeCell ref="BH49:CK52"/>
    <mergeCell ref="FM33:FY33"/>
    <mergeCell ref="AV41:EC41"/>
    <mergeCell ref="A42:EC42"/>
    <mergeCell ref="BG43:EC43"/>
    <mergeCell ref="FM41:FY43"/>
    <mergeCell ref="A43:BF43"/>
    <mergeCell ref="A41:AU41"/>
    <mergeCell ref="BH39:CA39"/>
    <mergeCell ref="CD39:CV39"/>
    <mergeCell ref="A34:EL34"/>
    <mergeCell ref="FF56:FO56"/>
    <mergeCell ref="FP56:FY56"/>
    <mergeCell ref="FF57:FO57"/>
    <mergeCell ref="FP57:FY57"/>
    <mergeCell ref="EE63:EG63"/>
    <mergeCell ref="EH63:EK63"/>
    <mergeCell ref="EF56:ER56"/>
    <mergeCell ref="ES56:FE56"/>
    <mergeCell ref="EB61:FE62"/>
    <mergeCell ref="DU63:DW63"/>
    <mergeCell ref="DX63:EA63"/>
    <mergeCell ref="O61:AX65"/>
    <mergeCell ref="AY61:BV65"/>
    <mergeCell ref="DD63:DG63"/>
    <mergeCell ref="DA63:DC63"/>
    <mergeCell ref="AS53:BG54"/>
    <mergeCell ref="FM24:FY24"/>
    <mergeCell ref="FM25:FY26"/>
    <mergeCell ref="DJ18:DK18"/>
    <mergeCell ref="DL18:DO18"/>
    <mergeCell ref="FM27:FY28"/>
    <mergeCell ref="FF49:FY53"/>
    <mergeCell ref="FF54:FO54"/>
    <mergeCell ref="FP54:FY54"/>
    <mergeCell ref="FM29:FY30"/>
    <mergeCell ref="FP66:FY66"/>
    <mergeCell ref="CY10:FY10"/>
    <mergeCell ref="CY13:FY13"/>
    <mergeCell ref="CY14:FY14"/>
    <mergeCell ref="DK63:DM63"/>
    <mergeCell ref="FF55:FO55"/>
    <mergeCell ref="FP55:FY55"/>
    <mergeCell ref="FB63:FE63"/>
    <mergeCell ref="EB63:ED63"/>
    <mergeCell ref="CX61:EA62"/>
    <mergeCell ref="FM34:FY34"/>
    <mergeCell ref="FM32:FY32"/>
    <mergeCell ref="FF70:FO70"/>
    <mergeCell ref="FP70:FY70"/>
    <mergeCell ref="FF61:FY65"/>
    <mergeCell ref="FF67:FO67"/>
    <mergeCell ref="FP67:FY67"/>
    <mergeCell ref="FF68:FO68"/>
    <mergeCell ref="FP68:FY68"/>
    <mergeCell ref="FF66:FO66"/>
  </mergeCells>
  <printOptions/>
  <pageMargins left="0.5905511811023623" right="0.5118110236220472" top="0.3937007874015748" bottom="0.3937007874015748" header="0.1968503937007874" footer="0.1968503937007874"/>
  <pageSetup horizontalDpi="600" verticalDpi="600" orientation="landscape" paperSize="9" scale="72" r:id="rId1"/>
  <rowBreaks count="2" manualBreakCount="2">
    <brk id="34" max="180" man="1"/>
    <brk id="58" max="18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Y61"/>
  <sheetViews>
    <sheetView view="pageBreakPreview" zoomScale="115" zoomScaleSheetLayoutView="115" workbookViewId="0" topLeftCell="AE46">
      <selection activeCell="BC60" sqref="BC60:DD60"/>
    </sheetView>
  </sheetViews>
  <sheetFormatPr defaultColWidth="0.875" defaultRowHeight="12" customHeight="1"/>
  <cols>
    <col min="1" max="25" width="0.875" style="15" customWidth="1"/>
    <col min="26" max="26" width="1.625" style="15" customWidth="1"/>
    <col min="27" max="37" width="0.875" style="15" customWidth="1"/>
    <col min="38" max="38" width="2.125" style="15" customWidth="1"/>
    <col min="39" max="39" width="2.25390625" style="15" customWidth="1"/>
    <col min="40" max="66" width="0.875" style="15" customWidth="1"/>
    <col min="67" max="67" width="2.00390625" style="15" customWidth="1"/>
    <col min="68" max="68" width="3.375" style="15" customWidth="1"/>
    <col min="69" max="76" width="0.875" style="15" customWidth="1"/>
    <col min="77" max="77" width="2.25390625" style="15" customWidth="1"/>
    <col min="78" max="78" width="2.00390625" style="15" customWidth="1"/>
    <col min="79" max="84" width="0.875" style="15" customWidth="1"/>
    <col min="85" max="85" width="1.25" style="15" customWidth="1"/>
    <col min="86" max="89" width="0.875" style="15" customWidth="1"/>
    <col min="90" max="96" width="1.37890625" style="15" customWidth="1"/>
    <col min="97" max="97" width="2.25390625" style="15" customWidth="1"/>
    <col min="98" max="103" width="1.37890625" style="15" customWidth="1"/>
    <col min="104" max="104" width="6.875" style="15" customWidth="1"/>
    <col min="105" max="111" width="0.875" style="15" customWidth="1"/>
    <col min="112" max="114" width="1.12109375" style="15" customWidth="1"/>
    <col min="115" max="121" width="0.875" style="15" customWidth="1"/>
    <col min="122" max="124" width="1.12109375" style="15" customWidth="1"/>
    <col min="125" max="131" width="0.875" style="15" customWidth="1"/>
    <col min="132" max="134" width="1.12109375" style="15" customWidth="1"/>
    <col min="135" max="141" width="0.875" style="15" customWidth="1"/>
    <col min="142" max="144" width="1.12109375" style="15" customWidth="1"/>
    <col min="145" max="151" width="0.875" style="15" customWidth="1"/>
    <col min="152" max="154" width="1.12109375" style="15" customWidth="1"/>
    <col min="155" max="160" width="0.875" style="15" customWidth="1"/>
    <col min="161" max="161" width="3.00390625" style="15" customWidth="1"/>
    <col min="162" max="181" width="0.875" style="15" customWidth="1"/>
    <col min="182" max="16384" width="0.875" style="15" customWidth="1"/>
  </cols>
  <sheetData>
    <row r="1" spans="1:161" s="4" customFormat="1" ht="18.75">
      <c r="A1" s="171" t="s">
        <v>175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</row>
    <row r="2" s="4" customFormat="1" ht="15.75"/>
    <row r="3" spans="82:88" s="5" customFormat="1" ht="15.75">
      <c r="CD3" s="6" t="s">
        <v>44</v>
      </c>
      <c r="CE3" s="172" t="s">
        <v>40</v>
      </c>
      <c r="CF3" s="172"/>
      <c r="CG3" s="172"/>
      <c r="CH3" s="172"/>
      <c r="CI3" s="172"/>
      <c r="CJ3" s="172"/>
    </row>
    <row r="4" spans="54:120" s="21" customFormat="1" ht="22.5" customHeight="1">
      <c r="BB4" s="23" t="s">
        <v>45</v>
      </c>
      <c r="BC4" s="23"/>
      <c r="BD4" s="23"/>
      <c r="BE4" s="23"/>
      <c r="BF4" s="23"/>
      <c r="BG4" s="23"/>
      <c r="BH4" s="87" t="s">
        <v>206</v>
      </c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29"/>
      <c r="CC4" s="30"/>
      <c r="CD4" s="88" t="s">
        <v>207</v>
      </c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2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</row>
    <row r="5" s="4" customFormat="1" ht="15.75"/>
    <row r="6" spans="1:181" s="4" customFormat="1" ht="15.75">
      <c r="A6" s="86" t="s">
        <v>68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76" t="s">
        <v>157</v>
      </c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Q6" s="7"/>
      <c r="FJ6" s="7" t="s">
        <v>52</v>
      </c>
      <c r="FM6" s="78" t="s">
        <v>136</v>
      </c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80"/>
    </row>
    <row r="7" spans="1:181" s="4" customFormat="1" ht="15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Q7" s="7"/>
      <c r="FJ7" s="7" t="s">
        <v>53</v>
      </c>
      <c r="FM7" s="81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</row>
    <row r="8" spans="1:181" s="4" customFormat="1" ht="15.75">
      <c r="A8" s="86" t="s">
        <v>69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76" t="s">
        <v>158</v>
      </c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M8" s="25"/>
      <c r="EN8" s="25"/>
      <c r="EO8" s="25"/>
      <c r="EP8" s="25"/>
      <c r="EQ8" s="26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6" t="s">
        <v>54</v>
      </c>
      <c r="FK8" s="25"/>
      <c r="FM8" s="84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85"/>
    </row>
    <row r="9" spans="1:133" s="4" customFormat="1" ht="15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</row>
    <row r="10" spans="1:133" s="4" customFormat="1" ht="15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</row>
    <row r="11" s="4" customFormat="1" ht="15.75"/>
    <row r="12" s="4" customFormat="1" ht="15.75">
      <c r="A12" s="4" t="s">
        <v>70</v>
      </c>
    </row>
    <row r="13" s="4" customFormat="1" ht="15.75">
      <c r="A13" s="4" t="s">
        <v>71</v>
      </c>
    </row>
    <row r="14" s="4" customFormat="1" ht="9" customHeight="1"/>
    <row r="15" spans="1:181" s="8" customFormat="1" ht="27.75" customHeight="1">
      <c r="A15" s="63" t="s">
        <v>55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63" t="s">
        <v>72</v>
      </c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5"/>
      <c r="BH15" s="63" t="s">
        <v>73</v>
      </c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5"/>
      <c r="CL15" s="63" t="s">
        <v>74</v>
      </c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5"/>
      <c r="DS15" s="154" t="s">
        <v>75</v>
      </c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6"/>
      <c r="FF15" s="52" t="s">
        <v>56</v>
      </c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</row>
    <row r="16" spans="1:181" s="8" customFormat="1" ht="12.75">
      <c r="A16" s="6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67"/>
      <c r="O16" s="6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67"/>
      <c r="BH16" s="66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67"/>
      <c r="CL16" s="63" t="s">
        <v>14</v>
      </c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5"/>
      <c r="DA16" s="98" t="s">
        <v>18</v>
      </c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100"/>
      <c r="DS16" s="151">
        <v>20</v>
      </c>
      <c r="DT16" s="152"/>
      <c r="DU16" s="152"/>
      <c r="DV16" s="152"/>
      <c r="DW16" s="148" t="s">
        <v>98</v>
      </c>
      <c r="DX16" s="148"/>
      <c r="DY16" s="148"/>
      <c r="DZ16" s="148"/>
      <c r="EA16" s="149" t="s">
        <v>24</v>
      </c>
      <c r="EB16" s="149"/>
      <c r="EC16" s="149"/>
      <c r="ED16" s="149"/>
      <c r="EE16" s="150"/>
      <c r="EF16" s="151">
        <v>20</v>
      </c>
      <c r="EG16" s="152"/>
      <c r="EH16" s="152"/>
      <c r="EI16" s="152"/>
      <c r="EJ16" s="148" t="s">
        <v>99</v>
      </c>
      <c r="EK16" s="148"/>
      <c r="EL16" s="148"/>
      <c r="EM16" s="148"/>
      <c r="EN16" s="149" t="s">
        <v>24</v>
      </c>
      <c r="EO16" s="149"/>
      <c r="EP16" s="149"/>
      <c r="EQ16" s="149"/>
      <c r="ER16" s="150"/>
      <c r="ES16" s="151">
        <v>20</v>
      </c>
      <c r="ET16" s="152"/>
      <c r="EU16" s="152"/>
      <c r="EV16" s="152"/>
      <c r="EW16" s="148" t="s">
        <v>100</v>
      </c>
      <c r="EX16" s="148"/>
      <c r="EY16" s="148"/>
      <c r="EZ16" s="148"/>
      <c r="FA16" s="149" t="s">
        <v>24</v>
      </c>
      <c r="FB16" s="149"/>
      <c r="FC16" s="149"/>
      <c r="FD16" s="149"/>
      <c r="FE16" s="150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</row>
    <row r="17" spans="1:181" s="8" customFormat="1" ht="42" customHeight="1">
      <c r="A17" s="6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7"/>
      <c r="O17" s="66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67"/>
      <c r="BH17" s="66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67"/>
      <c r="CL17" s="66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67"/>
      <c r="DA17" s="104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6"/>
      <c r="DS17" s="66" t="s">
        <v>19</v>
      </c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67"/>
      <c r="EF17" s="66" t="s">
        <v>20</v>
      </c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67"/>
      <c r="ES17" s="66" t="s">
        <v>21</v>
      </c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67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</row>
    <row r="18" spans="1:181" s="8" customFormat="1" ht="14.25" customHeight="1">
      <c r="A18" s="6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67"/>
      <c r="O18" s="68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3"/>
      <c r="BH18" s="68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3"/>
      <c r="CL18" s="66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67"/>
      <c r="DA18" s="98" t="s">
        <v>16</v>
      </c>
      <c r="DB18" s="99"/>
      <c r="DC18" s="99"/>
      <c r="DD18" s="99"/>
      <c r="DE18" s="99"/>
      <c r="DF18" s="99"/>
      <c r="DG18" s="99"/>
      <c r="DH18" s="99"/>
      <c r="DI18" s="99"/>
      <c r="DJ18" s="99"/>
      <c r="DK18" s="100"/>
      <c r="DL18" s="98" t="s">
        <v>17</v>
      </c>
      <c r="DM18" s="99"/>
      <c r="DN18" s="99"/>
      <c r="DO18" s="99"/>
      <c r="DP18" s="99"/>
      <c r="DQ18" s="99"/>
      <c r="DR18" s="100"/>
      <c r="DS18" s="66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67"/>
      <c r="EF18" s="66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67"/>
      <c r="ES18" s="66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67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</row>
    <row r="19" spans="1:181" s="8" customFormat="1" ht="27.75" customHeight="1">
      <c r="A19" s="6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67"/>
      <c r="O19" s="63" t="s">
        <v>15</v>
      </c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63" t="s">
        <v>15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63" t="s">
        <v>15</v>
      </c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5"/>
      <c r="BH19" s="63" t="s">
        <v>15</v>
      </c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5"/>
      <c r="BW19" s="63" t="s">
        <v>15</v>
      </c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5"/>
      <c r="CL19" s="66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67"/>
      <c r="DA19" s="101"/>
      <c r="DB19" s="102"/>
      <c r="DC19" s="102"/>
      <c r="DD19" s="102"/>
      <c r="DE19" s="102"/>
      <c r="DF19" s="102"/>
      <c r="DG19" s="102"/>
      <c r="DH19" s="102"/>
      <c r="DI19" s="102"/>
      <c r="DJ19" s="102"/>
      <c r="DK19" s="103"/>
      <c r="DL19" s="101"/>
      <c r="DM19" s="102"/>
      <c r="DN19" s="102"/>
      <c r="DO19" s="102"/>
      <c r="DP19" s="102"/>
      <c r="DQ19" s="102"/>
      <c r="DR19" s="103"/>
      <c r="DS19" s="66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67"/>
      <c r="EF19" s="66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67"/>
      <c r="ES19" s="66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67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</row>
    <row r="20" spans="1:181" s="9" customFormat="1" ht="62.25" customHeight="1">
      <c r="A20" s="68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3"/>
      <c r="O20" s="68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3"/>
      <c r="AD20" s="68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3"/>
      <c r="AS20" s="68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3"/>
      <c r="BH20" s="68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3"/>
      <c r="BW20" s="68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3"/>
      <c r="CL20" s="68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3"/>
      <c r="DA20" s="104"/>
      <c r="DB20" s="105"/>
      <c r="DC20" s="105"/>
      <c r="DD20" s="105"/>
      <c r="DE20" s="105"/>
      <c r="DF20" s="105"/>
      <c r="DG20" s="105"/>
      <c r="DH20" s="105"/>
      <c r="DI20" s="105"/>
      <c r="DJ20" s="105"/>
      <c r="DK20" s="106"/>
      <c r="DL20" s="104"/>
      <c r="DM20" s="105"/>
      <c r="DN20" s="105"/>
      <c r="DO20" s="105"/>
      <c r="DP20" s="105"/>
      <c r="DQ20" s="105"/>
      <c r="DR20" s="106"/>
      <c r="DS20" s="68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3"/>
      <c r="EF20" s="68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3"/>
      <c r="ES20" s="68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3"/>
      <c r="FF20" s="54" t="s">
        <v>58</v>
      </c>
      <c r="FG20" s="54"/>
      <c r="FH20" s="54"/>
      <c r="FI20" s="54"/>
      <c r="FJ20" s="54"/>
      <c r="FK20" s="54"/>
      <c r="FL20" s="54"/>
      <c r="FM20" s="54"/>
      <c r="FN20" s="54"/>
      <c r="FO20" s="54"/>
      <c r="FP20" s="54" t="s">
        <v>57</v>
      </c>
      <c r="FQ20" s="54"/>
      <c r="FR20" s="54"/>
      <c r="FS20" s="54"/>
      <c r="FT20" s="54"/>
      <c r="FU20" s="54"/>
      <c r="FV20" s="54"/>
      <c r="FW20" s="54"/>
      <c r="FX20" s="54"/>
      <c r="FY20" s="54"/>
    </row>
    <row r="21" spans="1:181" s="8" customFormat="1" ht="12.75">
      <c r="A21" s="145">
        <v>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  <c r="O21" s="145">
        <v>2</v>
      </c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7"/>
      <c r="AD21" s="145">
        <v>3</v>
      </c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7"/>
      <c r="AS21" s="145">
        <v>4</v>
      </c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7"/>
      <c r="BH21" s="145">
        <v>5</v>
      </c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7"/>
      <c r="BW21" s="145">
        <v>6</v>
      </c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7"/>
      <c r="CL21" s="145">
        <v>7</v>
      </c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7"/>
      <c r="DA21" s="145">
        <v>8</v>
      </c>
      <c r="DB21" s="146"/>
      <c r="DC21" s="146"/>
      <c r="DD21" s="146"/>
      <c r="DE21" s="146"/>
      <c r="DF21" s="146"/>
      <c r="DG21" s="146"/>
      <c r="DH21" s="146"/>
      <c r="DI21" s="146"/>
      <c r="DJ21" s="146"/>
      <c r="DK21" s="147"/>
      <c r="DL21" s="145">
        <v>9</v>
      </c>
      <c r="DM21" s="146"/>
      <c r="DN21" s="146"/>
      <c r="DO21" s="146"/>
      <c r="DP21" s="146"/>
      <c r="DQ21" s="146"/>
      <c r="DR21" s="147"/>
      <c r="DS21" s="145">
        <v>10</v>
      </c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7"/>
      <c r="EF21" s="145">
        <v>11</v>
      </c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7"/>
      <c r="ES21" s="145">
        <v>12</v>
      </c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7"/>
      <c r="FF21" s="53">
        <v>13</v>
      </c>
      <c r="FG21" s="53"/>
      <c r="FH21" s="53"/>
      <c r="FI21" s="53"/>
      <c r="FJ21" s="53"/>
      <c r="FK21" s="53"/>
      <c r="FL21" s="53"/>
      <c r="FM21" s="53"/>
      <c r="FN21" s="53"/>
      <c r="FO21" s="53"/>
      <c r="FP21" s="53">
        <v>14</v>
      </c>
      <c r="FQ21" s="53"/>
      <c r="FR21" s="53"/>
      <c r="FS21" s="53"/>
      <c r="FT21" s="53"/>
      <c r="FU21" s="53"/>
      <c r="FV21" s="53"/>
      <c r="FW21" s="53"/>
      <c r="FX21" s="53"/>
      <c r="FY21" s="53"/>
    </row>
    <row r="22" spans="1:181" s="8" customFormat="1" ht="134.25" customHeight="1">
      <c r="A22" s="198">
        <v>5.07850011005E+22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200"/>
      <c r="O22" s="190" t="s">
        <v>160</v>
      </c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 t="s">
        <v>131</v>
      </c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0" t="s">
        <v>161</v>
      </c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5" t="s">
        <v>121</v>
      </c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7"/>
      <c r="DA22" s="133" t="s">
        <v>114</v>
      </c>
      <c r="DB22" s="134"/>
      <c r="DC22" s="134"/>
      <c r="DD22" s="134"/>
      <c r="DE22" s="134"/>
      <c r="DF22" s="134"/>
      <c r="DG22" s="134"/>
      <c r="DH22" s="134"/>
      <c r="DI22" s="134"/>
      <c r="DJ22" s="134"/>
      <c r="DK22" s="135"/>
      <c r="DL22" s="142" t="s">
        <v>118</v>
      </c>
      <c r="DM22" s="143"/>
      <c r="DN22" s="143"/>
      <c r="DO22" s="143"/>
      <c r="DP22" s="143"/>
      <c r="DQ22" s="143"/>
      <c r="DR22" s="144"/>
      <c r="DS22" s="70">
        <v>95</v>
      </c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2"/>
      <c r="EF22" s="70">
        <v>95</v>
      </c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2"/>
      <c r="ES22" s="70">
        <v>95</v>
      </c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2"/>
      <c r="FF22" s="73" t="s">
        <v>112</v>
      </c>
      <c r="FG22" s="74"/>
      <c r="FH22" s="74"/>
      <c r="FI22" s="74"/>
      <c r="FJ22" s="74"/>
      <c r="FK22" s="74"/>
      <c r="FL22" s="74"/>
      <c r="FM22" s="74"/>
      <c r="FN22" s="74"/>
      <c r="FO22" s="75"/>
      <c r="FP22" s="73"/>
      <c r="FQ22" s="74"/>
      <c r="FR22" s="74"/>
      <c r="FS22" s="74"/>
      <c r="FT22" s="74"/>
      <c r="FU22" s="74"/>
      <c r="FV22" s="74"/>
      <c r="FW22" s="74"/>
      <c r="FX22" s="74"/>
      <c r="FY22" s="75"/>
    </row>
    <row r="23" spans="1:181" s="8" customFormat="1" ht="150" customHeight="1">
      <c r="A23" s="192" t="s">
        <v>162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  <c r="O23" s="190" t="s">
        <v>160</v>
      </c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 t="s">
        <v>134</v>
      </c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0" t="s">
        <v>161</v>
      </c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201" t="s">
        <v>122</v>
      </c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3"/>
      <c r="DA23" s="133" t="s">
        <v>114</v>
      </c>
      <c r="DB23" s="134"/>
      <c r="DC23" s="134"/>
      <c r="DD23" s="134"/>
      <c r="DE23" s="134"/>
      <c r="DF23" s="134"/>
      <c r="DG23" s="134"/>
      <c r="DH23" s="134"/>
      <c r="DI23" s="134"/>
      <c r="DJ23" s="134"/>
      <c r="DK23" s="135"/>
      <c r="DL23" s="124" t="s">
        <v>118</v>
      </c>
      <c r="DM23" s="125"/>
      <c r="DN23" s="125"/>
      <c r="DO23" s="125"/>
      <c r="DP23" s="125"/>
      <c r="DQ23" s="125"/>
      <c r="DR23" s="126"/>
      <c r="DS23" s="127">
        <v>95</v>
      </c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9"/>
      <c r="EF23" s="127">
        <v>95</v>
      </c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9"/>
      <c r="ES23" s="127">
        <v>95</v>
      </c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9"/>
      <c r="FF23" s="46" t="s">
        <v>112</v>
      </c>
      <c r="FG23" s="47"/>
      <c r="FH23" s="47"/>
      <c r="FI23" s="47"/>
      <c r="FJ23" s="47"/>
      <c r="FK23" s="47"/>
      <c r="FL23" s="47"/>
      <c r="FM23" s="47"/>
      <c r="FN23" s="47"/>
      <c r="FO23" s="48"/>
      <c r="FP23" s="46"/>
      <c r="FQ23" s="47"/>
      <c r="FR23" s="47"/>
      <c r="FS23" s="47"/>
      <c r="FT23" s="47"/>
      <c r="FU23" s="47"/>
      <c r="FV23" s="47"/>
      <c r="FW23" s="47"/>
      <c r="FX23" s="47"/>
      <c r="FY23" s="48"/>
    </row>
    <row r="24" s="4" customFormat="1" ht="15.75"/>
    <row r="25" s="4" customFormat="1" ht="15.75">
      <c r="A25" s="4" t="s">
        <v>76</v>
      </c>
    </row>
    <row r="26" s="4" customFormat="1" ht="7.5" customHeight="1"/>
    <row r="27" spans="1:181" s="8" customFormat="1" ht="27.75" customHeight="1">
      <c r="A27" s="63" t="s">
        <v>55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3" t="s">
        <v>77</v>
      </c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5"/>
      <c r="AY27" s="63" t="s">
        <v>78</v>
      </c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5"/>
      <c r="BW27" s="63" t="s">
        <v>79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5"/>
      <c r="CX27" s="63" t="s">
        <v>80</v>
      </c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5"/>
      <c r="EB27" s="63" t="s">
        <v>59</v>
      </c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5"/>
      <c r="FF27" s="52" t="s">
        <v>60</v>
      </c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</row>
    <row r="28" spans="1:181" s="8" customFormat="1" ht="24" customHeight="1">
      <c r="A28" s="6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67"/>
      <c r="O28" s="66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67"/>
      <c r="AY28" s="66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67"/>
      <c r="BW28" s="63" t="s">
        <v>123</v>
      </c>
      <c r="BX28" s="64"/>
      <c r="BY28" s="64"/>
      <c r="BZ28" s="64"/>
      <c r="CA28" s="64"/>
      <c r="CB28" s="64"/>
      <c r="CC28" s="64"/>
      <c r="CD28" s="64"/>
      <c r="CE28" s="64"/>
      <c r="CF28" s="64"/>
      <c r="CG28" s="65"/>
      <c r="CH28" s="98" t="s">
        <v>18</v>
      </c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100"/>
      <c r="CX28" s="66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67"/>
      <c r="EB28" s="66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67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</row>
    <row r="29" spans="1:181" s="8" customFormat="1" ht="12.75">
      <c r="A29" s="6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67"/>
      <c r="O29" s="66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67"/>
      <c r="AY29" s="66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67"/>
      <c r="BW29" s="66"/>
      <c r="BX29" s="57"/>
      <c r="BY29" s="57"/>
      <c r="BZ29" s="57"/>
      <c r="CA29" s="57"/>
      <c r="CB29" s="57"/>
      <c r="CC29" s="57"/>
      <c r="CD29" s="57"/>
      <c r="CE29" s="57"/>
      <c r="CF29" s="57"/>
      <c r="CG29" s="67"/>
      <c r="CH29" s="101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3"/>
      <c r="CX29" s="61">
        <v>20</v>
      </c>
      <c r="CY29" s="62"/>
      <c r="CZ29" s="62"/>
      <c r="DA29" s="58" t="s">
        <v>98</v>
      </c>
      <c r="DB29" s="58"/>
      <c r="DC29" s="58"/>
      <c r="DD29" s="59" t="s">
        <v>24</v>
      </c>
      <c r="DE29" s="59"/>
      <c r="DF29" s="59"/>
      <c r="DG29" s="60"/>
      <c r="DH29" s="61">
        <v>20</v>
      </c>
      <c r="DI29" s="62"/>
      <c r="DJ29" s="62"/>
      <c r="DK29" s="58" t="s">
        <v>99</v>
      </c>
      <c r="DL29" s="58"/>
      <c r="DM29" s="58"/>
      <c r="DN29" s="59" t="s">
        <v>24</v>
      </c>
      <c r="DO29" s="59"/>
      <c r="DP29" s="59"/>
      <c r="DQ29" s="60"/>
      <c r="DR29" s="61">
        <v>20</v>
      </c>
      <c r="DS29" s="62"/>
      <c r="DT29" s="62"/>
      <c r="DU29" s="58" t="s">
        <v>100</v>
      </c>
      <c r="DV29" s="58"/>
      <c r="DW29" s="58"/>
      <c r="DX29" s="59" t="s">
        <v>24</v>
      </c>
      <c r="DY29" s="59"/>
      <c r="DZ29" s="59"/>
      <c r="EA29" s="60"/>
      <c r="EB29" s="61">
        <v>20</v>
      </c>
      <c r="EC29" s="62"/>
      <c r="ED29" s="62"/>
      <c r="EE29" s="58" t="s">
        <v>98</v>
      </c>
      <c r="EF29" s="58"/>
      <c r="EG29" s="58"/>
      <c r="EH29" s="59" t="s">
        <v>24</v>
      </c>
      <c r="EI29" s="59"/>
      <c r="EJ29" s="59"/>
      <c r="EK29" s="60"/>
      <c r="EL29" s="61">
        <v>20</v>
      </c>
      <c r="EM29" s="62"/>
      <c r="EN29" s="62"/>
      <c r="EO29" s="58" t="s">
        <v>99</v>
      </c>
      <c r="EP29" s="58"/>
      <c r="EQ29" s="58"/>
      <c r="ER29" s="59" t="s">
        <v>24</v>
      </c>
      <c r="ES29" s="59"/>
      <c r="ET29" s="59"/>
      <c r="EU29" s="60"/>
      <c r="EV29" s="61">
        <v>20</v>
      </c>
      <c r="EW29" s="62"/>
      <c r="EX29" s="62"/>
      <c r="EY29" s="58" t="s">
        <v>100</v>
      </c>
      <c r="EZ29" s="58"/>
      <c r="FA29" s="58"/>
      <c r="FB29" s="59" t="s">
        <v>24</v>
      </c>
      <c r="FC29" s="59"/>
      <c r="FD29" s="59"/>
      <c r="FE29" s="60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</row>
    <row r="30" spans="1:181" s="8" customFormat="1" ht="14.25" customHeight="1">
      <c r="A30" s="6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67"/>
      <c r="O30" s="6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67"/>
      <c r="AY30" s="66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67"/>
      <c r="BW30" s="66"/>
      <c r="BX30" s="57"/>
      <c r="BY30" s="57"/>
      <c r="BZ30" s="57"/>
      <c r="CA30" s="57"/>
      <c r="CB30" s="57"/>
      <c r="CC30" s="57"/>
      <c r="CD30" s="57"/>
      <c r="CE30" s="57"/>
      <c r="CF30" s="57"/>
      <c r="CG30" s="67"/>
      <c r="CH30" s="104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6"/>
      <c r="CX30" s="66" t="s">
        <v>41</v>
      </c>
      <c r="CY30" s="57"/>
      <c r="CZ30" s="57"/>
      <c r="DA30" s="57"/>
      <c r="DB30" s="57"/>
      <c r="DC30" s="57"/>
      <c r="DD30" s="57"/>
      <c r="DE30" s="57"/>
      <c r="DF30" s="57"/>
      <c r="DG30" s="67"/>
      <c r="DH30" s="66" t="s">
        <v>20</v>
      </c>
      <c r="DI30" s="57"/>
      <c r="DJ30" s="57"/>
      <c r="DK30" s="57"/>
      <c r="DL30" s="57"/>
      <c r="DM30" s="57"/>
      <c r="DN30" s="57"/>
      <c r="DO30" s="57"/>
      <c r="DP30" s="57"/>
      <c r="DQ30" s="67"/>
      <c r="DR30" s="66" t="s">
        <v>21</v>
      </c>
      <c r="DS30" s="57"/>
      <c r="DT30" s="57"/>
      <c r="DU30" s="57"/>
      <c r="DV30" s="57"/>
      <c r="DW30" s="57"/>
      <c r="DX30" s="57"/>
      <c r="DY30" s="57"/>
      <c r="DZ30" s="57"/>
      <c r="EA30" s="67"/>
      <c r="EB30" s="66" t="s">
        <v>41</v>
      </c>
      <c r="EC30" s="57"/>
      <c r="ED30" s="57"/>
      <c r="EE30" s="57"/>
      <c r="EF30" s="57"/>
      <c r="EG30" s="57"/>
      <c r="EH30" s="57"/>
      <c r="EI30" s="57"/>
      <c r="EJ30" s="57"/>
      <c r="EK30" s="67"/>
      <c r="EL30" s="66" t="s">
        <v>20</v>
      </c>
      <c r="EM30" s="57"/>
      <c r="EN30" s="57"/>
      <c r="EO30" s="57"/>
      <c r="EP30" s="57"/>
      <c r="EQ30" s="57"/>
      <c r="ER30" s="57"/>
      <c r="ES30" s="57"/>
      <c r="ET30" s="57"/>
      <c r="EU30" s="67"/>
      <c r="EV30" s="66" t="s">
        <v>21</v>
      </c>
      <c r="EW30" s="57"/>
      <c r="EX30" s="57"/>
      <c r="EY30" s="57"/>
      <c r="EZ30" s="57"/>
      <c r="FA30" s="57"/>
      <c r="FB30" s="57"/>
      <c r="FC30" s="57"/>
      <c r="FD30" s="57"/>
      <c r="FE30" s="67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</row>
    <row r="31" spans="1:181" s="8" customFormat="1" ht="12.75">
      <c r="A31" s="6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67"/>
      <c r="O31" s="68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3"/>
      <c r="AY31" s="68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3"/>
      <c r="BW31" s="66"/>
      <c r="BX31" s="57"/>
      <c r="BY31" s="57"/>
      <c r="BZ31" s="57"/>
      <c r="CA31" s="57"/>
      <c r="CB31" s="57"/>
      <c r="CC31" s="57"/>
      <c r="CD31" s="57"/>
      <c r="CE31" s="57"/>
      <c r="CF31" s="57"/>
      <c r="CG31" s="67"/>
      <c r="CH31" s="98" t="s">
        <v>32</v>
      </c>
      <c r="CI31" s="99"/>
      <c r="CJ31" s="99"/>
      <c r="CK31" s="99"/>
      <c r="CL31" s="99"/>
      <c r="CM31" s="99"/>
      <c r="CN31" s="99"/>
      <c r="CO31" s="99"/>
      <c r="CP31" s="99"/>
      <c r="CQ31" s="100"/>
      <c r="CR31" s="98" t="s">
        <v>17</v>
      </c>
      <c r="CS31" s="99"/>
      <c r="CT31" s="99"/>
      <c r="CU31" s="99"/>
      <c r="CV31" s="99"/>
      <c r="CW31" s="100"/>
      <c r="CX31" s="66"/>
      <c r="CY31" s="57"/>
      <c r="CZ31" s="57"/>
      <c r="DA31" s="57"/>
      <c r="DB31" s="57"/>
      <c r="DC31" s="57"/>
      <c r="DD31" s="57"/>
      <c r="DE31" s="57"/>
      <c r="DF31" s="57"/>
      <c r="DG31" s="67"/>
      <c r="DH31" s="66"/>
      <c r="DI31" s="57"/>
      <c r="DJ31" s="57"/>
      <c r="DK31" s="57"/>
      <c r="DL31" s="57"/>
      <c r="DM31" s="57"/>
      <c r="DN31" s="57"/>
      <c r="DO31" s="57"/>
      <c r="DP31" s="57"/>
      <c r="DQ31" s="67"/>
      <c r="DR31" s="66"/>
      <c r="DS31" s="57"/>
      <c r="DT31" s="57"/>
      <c r="DU31" s="57"/>
      <c r="DV31" s="57"/>
      <c r="DW31" s="57"/>
      <c r="DX31" s="57"/>
      <c r="DY31" s="57"/>
      <c r="DZ31" s="57"/>
      <c r="EA31" s="67"/>
      <c r="EB31" s="66"/>
      <c r="EC31" s="57"/>
      <c r="ED31" s="57"/>
      <c r="EE31" s="57"/>
      <c r="EF31" s="57"/>
      <c r="EG31" s="57"/>
      <c r="EH31" s="57"/>
      <c r="EI31" s="57"/>
      <c r="EJ31" s="57"/>
      <c r="EK31" s="67"/>
      <c r="EL31" s="66"/>
      <c r="EM31" s="57"/>
      <c r="EN31" s="57"/>
      <c r="EO31" s="57"/>
      <c r="EP31" s="57"/>
      <c r="EQ31" s="57"/>
      <c r="ER31" s="57"/>
      <c r="ES31" s="57"/>
      <c r="ET31" s="57"/>
      <c r="EU31" s="67"/>
      <c r="EV31" s="66"/>
      <c r="EW31" s="57"/>
      <c r="EX31" s="57"/>
      <c r="EY31" s="57"/>
      <c r="EZ31" s="57"/>
      <c r="FA31" s="57"/>
      <c r="FB31" s="57"/>
      <c r="FC31" s="57"/>
      <c r="FD31" s="57"/>
      <c r="FE31" s="67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</row>
    <row r="32" spans="1:181" s="8" customFormat="1" ht="56.25" customHeight="1">
      <c r="A32" s="68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3"/>
      <c r="O32" s="68" t="s">
        <v>22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3"/>
      <c r="AA32" s="68" t="s">
        <v>22</v>
      </c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3"/>
      <c r="AM32" s="68" t="s">
        <v>22</v>
      </c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3"/>
      <c r="AY32" s="68" t="s">
        <v>22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3"/>
      <c r="BK32" s="68" t="s">
        <v>22</v>
      </c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3"/>
      <c r="BW32" s="68"/>
      <c r="BX32" s="44"/>
      <c r="BY32" s="44"/>
      <c r="BZ32" s="44"/>
      <c r="CA32" s="44"/>
      <c r="CB32" s="44"/>
      <c r="CC32" s="44"/>
      <c r="CD32" s="44"/>
      <c r="CE32" s="44"/>
      <c r="CF32" s="44"/>
      <c r="CG32" s="43"/>
      <c r="CH32" s="104"/>
      <c r="CI32" s="105"/>
      <c r="CJ32" s="105"/>
      <c r="CK32" s="105"/>
      <c r="CL32" s="105"/>
      <c r="CM32" s="105"/>
      <c r="CN32" s="105"/>
      <c r="CO32" s="105"/>
      <c r="CP32" s="105"/>
      <c r="CQ32" s="106"/>
      <c r="CR32" s="104"/>
      <c r="CS32" s="105"/>
      <c r="CT32" s="105"/>
      <c r="CU32" s="105"/>
      <c r="CV32" s="105"/>
      <c r="CW32" s="106"/>
      <c r="CX32" s="68"/>
      <c r="CY32" s="44"/>
      <c r="CZ32" s="44"/>
      <c r="DA32" s="44"/>
      <c r="DB32" s="44"/>
      <c r="DC32" s="44"/>
      <c r="DD32" s="44"/>
      <c r="DE32" s="44"/>
      <c r="DF32" s="44"/>
      <c r="DG32" s="43"/>
      <c r="DH32" s="68"/>
      <c r="DI32" s="44"/>
      <c r="DJ32" s="44"/>
      <c r="DK32" s="44"/>
      <c r="DL32" s="44"/>
      <c r="DM32" s="44"/>
      <c r="DN32" s="44"/>
      <c r="DO32" s="44"/>
      <c r="DP32" s="44"/>
      <c r="DQ32" s="43"/>
      <c r="DR32" s="68"/>
      <c r="DS32" s="44"/>
      <c r="DT32" s="44"/>
      <c r="DU32" s="44"/>
      <c r="DV32" s="44"/>
      <c r="DW32" s="44"/>
      <c r="DX32" s="44"/>
      <c r="DY32" s="44"/>
      <c r="DZ32" s="44"/>
      <c r="EA32" s="43"/>
      <c r="EB32" s="68"/>
      <c r="EC32" s="44"/>
      <c r="ED32" s="44"/>
      <c r="EE32" s="44"/>
      <c r="EF32" s="44"/>
      <c r="EG32" s="44"/>
      <c r="EH32" s="44"/>
      <c r="EI32" s="44"/>
      <c r="EJ32" s="44"/>
      <c r="EK32" s="43"/>
      <c r="EL32" s="68"/>
      <c r="EM32" s="44"/>
      <c r="EN32" s="44"/>
      <c r="EO32" s="44"/>
      <c r="EP32" s="44"/>
      <c r="EQ32" s="44"/>
      <c r="ER32" s="44"/>
      <c r="ES32" s="44"/>
      <c r="ET32" s="44"/>
      <c r="EU32" s="43"/>
      <c r="EV32" s="68"/>
      <c r="EW32" s="44"/>
      <c r="EX32" s="44"/>
      <c r="EY32" s="44"/>
      <c r="EZ32" s="44"/>
      <c r="FA32" s="44"/>
      <c r="FB32" s="44"/>
      <c r="FC32" s="44"/>
      <c r="FD32" s="44"/>
      <c r="FE32" s="43"/>
      <c r="FF32" s="54" t="s">
        <v>58</v>
      </c>
      <c r="FG32" s="54"/>
      <c r="FH32" s="54"/>
      <c r="FI32" s="54"/>
      <c r="FJ32" s="54"/>
      <c r="FK32" s="54"/>
      <c r="FL32" s="54"/>
      <c r="FM32" s="54"/>
      <c r="FN32" s="54"/>
      <c r="FO32" s="54"/>
      <c r="FP32" s="54" t="s">
        <v>57</v>
      </c>
      <c r="FQ32" s="54"/>
      <c r="FR32" s="54"/>
      <c r="FS32" s="54"/>
      <c r="FT32" s="54"/>
      <c r="FU32" s="54"/>
      <c r="FV32" s="54"/>
      <c r="FW32" s="54"/>
      <c r="FX32" s="54"/>
      <c r="FY32" s="54"/>
    </row>
    <row r="33" spans="1:181" s="9" customFormat="1" ht="12" customHeight="1">
      <c r="A33" s="123">
        <v>1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>
        <v>2</v>
      </c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>
        <v>3</v>
      </c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>
        <v>4</v>
      </c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>
        <v>5</v>
      </c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>
        <v>6</v>
      </c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>
        <v>7</v>
      </c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>
        <v>8</v>
      </c>
      <c r="CI33" s="123"/>
      <c r="CJ33" s="123"/>
      <c r="CK33" s="123"/>
      <c r="CL33" s="123"/>
      <c r="CM33" s="123"/>
      <c r="CN33" s="123"/>
      <c r="CO33" s="123"/>
      <c r="CP33" s="123"/>
      <c r="CQ33" s="123"/>
      <c r="CR33" s="123">
        <v>9</v>
      </c>
      <c r="CS33" s="123"/>
      <c r="CT33" s="123"/>
      <c r="CU33" s="123"/>
      <c r="CV33" s="123"/>
      <c r="CW33" s="123"/>
      <c r="CX33" s="123">
        <v>10</v>
      </c>
      <c r="CY33" s="123"/>
      <c r="CZ33" s="123"/>
      <c r="DA33" s="123"/>
      <c r="DB33" s="123"/>
      <c r="DC33" s="123"/>
      <c r="DD33" s="123"/>
      <c r="DE33" s="123"/>
      <c r="DF33" s="123"/>
      <c r="DG33" s="123"/>
      <c r="DH33" s="123">
        <v>11</v>
      </c>
      <c r="DI33" s="123"/>
      <c r="DJ33" s="123"/>
      <c r="DK33" s="123"/>
      <c r="DL33" s="123"/>
      <c r="DM33" s="123"/>
      <c r="DN33" s="123"/>
      <c r="DO33" s="123"/>
      <c r="DP33" s="123"/>
      <c r="DQ33" s="123"/>
      <c r="DR33" s="123">
        <v>12</v>
      </c>
      <c r="DS33" s="123"/>
      <c r="DT33" s="123"/>
      <c r="DU33" s="123"/>
      <c r="DV33" s="123"/>
      <c r="DW33" s="123"/>
      <c r="DX33" s="123"/>
      <c r="DY33" s="123"/>
      <c r="DZ33" s="123"/>
      <c r="EA33" s="123"/>
      <c r="EB33" s="123">
        <v>13</v>
      </c>
      <c r="EC33" s="123"/>
      <c r="ED33" s="123"/>
      <c r="EE33" s="123"/>
      <c r="EF33" s="123"/>
      <c r="EG33" s="123"/>
      <c r="EH33" s="123"/>
      <c r="EI33" s="123"/>
      <c r="EJ33" s="123"/>
      <c r="EK33" s="123"/>
      <c r="EL33" s="123">
        <v>14</v>
      </c>
      <c r="EM33" s="123"/>
      <c r="EN33" s="123"/>
      <c r="EO33" s="123"/>
      <c r="EP33" s="123"/>
      <c r="EQ33" s="123"/>
      <c r="ER33" s="123"/>
      <c r="ES33" s="123"/>
      <c r="ET33" s="123"/>
      <c r="EU33" s="123"/>
      <c r="EV33" s="123">
        <v>15</v>
      </c>
      <c r="EW33" s="123"/>
      <c r="EX33" s="123"/>
      <c r="EY33" s="123"/>
      <c r="EZ33" s="123"/>
      <c r="FA33" s="123"/>
      <c r="FB33" s="123"/>
      <c r="FC33" s="123"/>
      <c r="FD33" s="123"/>
      <c r="FE33" s="123"/>
      <c r="FF33" s="53">
        <v>13</v>
      </c>
      <c r="FG33" s="53"/>
      <c r="FH33" s="53"/>
      <c r="FI33" s="53"/>
      <c r="FJ33" s="53"/>
      <c r="FK33" s="53"/>
      <c r="FL33" s="53"/>
      <c r="FM33" s="53"/>
      <c r="FN33" s="53"/>
      <c r="FO33" s="53"/>
      <c r="FP33" s="53">
        <v>14</v>
      </c>
      <c r="FQ33" s="53"/>
      <c r="FR33" s="53"/>
      <c r="FS33" s="53"/>
      <c r="FT33" s="53"/>
      <c r="FU33" s="53"/>
      <c r="FV33" s="53"/>
      <c r="FW33" s="53"/>
      <c r="FX33" s="53"/>
      <c r="FY33" s="53"/>
    </row>
    <row r="34" spans="1:181" s="8" customFormat="1" ht="69" customHeight="1">
      <c r="A34" s="136" t="s">
        <v>159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8"/>
      <c r="O34" s="98" t="s">
        <v>160</v>
      </c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100"/>
      <c r="AA34" s="98" t="s">
        <v>131</v>
      </c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100"/>
      <c r="AM34" s="173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98" t="s">
        <v>132</v>
      </c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100"/>
      <c r="BK34" s="98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100"/>
      <c r="BW34" s="122" t="s">
        <v>204</v>
      </c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96" t="s">
        <v>115</v>
      </c>
      <c r="CI34" s="96"/>
      <c r="CJ34" s="96"/>
      <c r="CK34" s="96"/>
      <c r="CL34" s="96"/>
      <c r="CM34" s="96"/>
      <c r="CN34" s="96"/>
      <c r="CO34" s="96"/>
      <c r="CP34" s="96"/>
      <c r="CQ34" s="96"/>
      <c r="CR34" s="94" t="s">
        <v>119</v>
      </c>
      <c r="CS34" s="94"/>
      <c r="CT34" s="94"/>
      <c r="CU34" s="94"/>
      <c r="CV34" s="94"/>
      <c r="CW34" s="94"/>
      <c r="CX34" s="97">
        <v>1</v>
      </c>
      <c r="CY34" s="97"/>
      <c r="CZ34" s="97"/>
      <c r="DA34" s="97"/>
      <c r="DB34" s="97"/>
      <c r="DC34" s="97"/>
      <c r="DD34" s="97"/>
      <c r="DE34" s="97"/>
      <c r="DF34" s="97"/>
      <c r="DG34" s="97"/>
      <c r="DH34" s="97">
        <v>1</v>
      </c>
      <c r="DI34" s="97"/>
      <c r="DJ34" s="97"/>
      <c r="DK34" s="97"/>
      <c r="DL34" s="97"/>
      <c r="DM34" s="97"/>
      <c r="DN34" s="97"/>
      <c r="DO34" s="97"/>
      <c r="DP34" s="97"/>
      <c r="DQ34" s="97"/>
      <c r="DR34" s="97">
        <v>1</v>
      </c>
      <c r="DS34" s="97"/>
      <c r="DT34" s="97"/>
      <c r="DU34" s="97"/>
      <c r="DV34" s="97"/>
      <c r="DW34" s="97"/>
      <c r="DX34" s="97"/>
      <c r="DY34" s="97"/>
      <c r="DZ34" s="97"/>
      <c r="EA34" s="97"/>
      <c r="EB34" s="95">
        <v>54</v>
      </c>
      <c r="EC34" s="95"/>
      <c r="ED34" s="95"/>
      <c r="EE34" s="95"/>
      <c r="EF34" s="95"/>
      <c r="EG34" s="95"/>
      <c r="EH34" s="95"/>
      <c r="EI34" s="95"/>
      <c r="EJ34" s="95"/>
      <c r="EK34" s="95"/>
      <c r="EL34" s="95">
        <v>54</v>
      </c>
      <c r="EM34" s="95"/>
      <c r="EN34" s="95"/>
      <c r="EO34" s="95"/>
      <c r="EP34" s="95"/>
      <c r="EQ34" s="95"/>
      <c r="ER34" s="95"/>
      <c r="ES34" s="95"/>
      <c r="ET34" s="95"/>
      <c r="EU34" s="95"/>
      <c r="EV34" s="95">
        <v>54</v>
      </c>
      <c r="EW34" s="95"/>
      <c r="EX34" s="95"/>
      <c r="EY34" s="95"/>
      <c r="EZ34" s="95"/>
      <c r="FA34" s="95"/>
      <c r="FB34" s="95"/>
      <c r="FC34" s="95"/>
      <c r="FD34" s="95"/>
      <c r="FE34" s="95"/>
      <c r="FF34" s="46" t="s">
        <v>112</v>
      </c>
      <c r="FG34" s="47"/>
      <c r="FH34" s="47"/>
      <c r="FI34" s="47"/>
      <c r="FJ34" s="47"/>
      <c r="FK34" s="47"/>
      <c r="FL34" s="47"/>
      <c r="FM34" s="47"/>
      <c r="FN34" s="47"/>
      <c r="FO34" s="48"/>
      <c r="FP34" s="49">
        <f>CX34*5%</f>
        <v>0.05</v>
      </c>
      <c r="FQ34" s="50"/>
      <c r="FR34" s="50"/>
      <c r="FS34" s="50"/>
      <c r="FT34" s="50"/>
      <c r="FU34" s="50"/>
      <c r="FV34" s="50"/>
      <c r="FW34" s="50"/>
      <c r="FX34" s="50"/>
      <c r="FY34" s="51"/>
    </row>
    <row r="35" spans="1:181" s="8" customFormat="1" ht="69.75" customHeight="1">
      <c r="A35" s="136" t="s">
        <v>159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8"/>
      <c r="O35" s="98" t="s">
        <v>160</v>
      </c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98" t="s">
        <v>131</v>
      </c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100"/>
      <c r="AM35" s="173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5"/>
      <c r="AY35" s="98" t="s">
        <v>132</v>
      </c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100"/>
      <c r="BK35" s="98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100"/>
      <c r="BW35" s="122" t="s">
        <v>124</v>
      </c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96" t="s">
        <v>116</v>
      </c>
      <c r="CI35" s="96"/>
      <c r="CJ35" s="96"/>
      <c r="CK35" s="96"/>
      <c r="CL35" s="96"/>
      <c r="CM35" s="96"/>
      <c r="CN35" s="96"/>
      <c r="CO35" s="96"/>
      <c r="CP35" s="96"/>
      <c r="CQ35" s="96"/>
      <c r="CR35" s="94" t="s">
        <v>120</v>
      </c>
      <c r="CS35" s="94"/>
      <c r="CT35" s="94"/>
      <c r="CU35" s="94"/>
      <c r="CV35" s="94"/>
      <c r="CW35" s="94"/>
      <c r="CX35" s="97">
        <f>CX34*247*65%</f>
        <v>160.55</v>
      </c>
      <c r="CY35" s="97"/>
      <c r="CZ35" s="97"/>
      <c r="DA35" s="97"/>
      <c r="DB35" s="97"/>
      <c r="DC35" s="97"/>
      <c r="DD35" s="97"/>
      <c r="DE35" s="97"/>
      <c r="DF35" s="97"/>
      <c r="DG35" s="97"/>
      <c r="DH35" s="97">
        <f>DH34*247*65%</f>
        <v>160.55</v>
      </c>
      <c r="DI35" s="97"/>
      <c r="DJ35" s="97"/>
      <c r="DK35" s="97"/>
      <c r="DL35" s="97"/>
      <c r="DM35" s="97"/>
      <c r="DN35" s="97"/>
      <c r="DO35" s="97"/>
      <c r="DP35" s="97"/>
      <c r="DQ35" s="97"/>
      <c r="DR35" s="97">
        <f>DR34*247*65%</f>
        <v>160.55</v>
      </c>
      <c r="DS35" s="97"/>
      <c r="DT35" s="97"/>
      <c r="DU35" s="97"/>
      <c r="DV35" s="97"/>
      <c r="DW35" s="97"/>
      <c r="DX35" s="97"/>
      <c r="DY35" s="97"/>
      <c r="DZ35" s="97"/>
      <c r="EA35" s="97"/>
      <c r="EB35" s="95">
        <v>54</v>
      </c>
      <c r="EC35" s="95"/>
      <c r="ED35" s="95"/>
      <c r="EE35" s="95"/>
      <c r="EF35" s="95"/>
      <c r="EG35" s="95"/>
      <c r="EH35" s="95"/>
      <c r="EI35" s="95"/>
      <c r="EJ35" s="95"/>
      <c r="EK35" s="95"/>
      <c r="EL35" s="95">
        <v>54</v>
      </c>
      <c r="EM35" s="95"/>
      <c r="EN35" s="95"/>
      <c r="EO35" s="95"/>
      <c r="EP35" s="95"/>
      <c r="EQ35" s="95"/>
      <c r="ER35" s="95"/>
      <c r="ES35" s="95"/>
      <c r="ET35" s="95"/>
      <c r="EU35" s="95"/>
      <c r="EV35" s="95">
        <v>54</v>
      </c>
      <c r="EW35" s="95"/>
      <c r="EX35" s="95"/>
      <c r="EY35" s="95"/>
      <c r="EZ35" s="95"/>
      <c r="FA35" s="95"/>
      <c r="FB35" s="95"/>
      <c r="FC35" s="95"/>
      <c r="FD35" s="95"/>
      <c r="FE35" s="95"/>
      <c r="FF35" s="46" t="s">
        <v>112</v>
      </c>
      <c r="FG35" s="47"/>
      <c r="FH35" s="47"/>
      <c r="FI35" s="47"/>
      <c r="FJ35" s="47"/>
      <c r="FK35" s="47"/>
      <c r="FL35" s="47"/>
      <c r="FM35" s="47"/>
      <c r="FN35" s="47"/>
      <c r="FO35" s="48"/>
      <c r="FP35" s="49">
        <f>CX35*5%</f>
        <v>8.027500000000002</v>
      </c>
      <c r="FQ35" s="50"/>
      <c r="FR35" s="50"/>
      <c r="FS35" s="50"/>
      <c r="FT35" s="50"/>
      <c r="FU35" s="50"/>
      <c r="FV35" s="50"/>
      <c r="FW35" s="50"/>
      <c r="FX35" s="50"/>
      <c r="FY35" s="51"/>
    </row>
    <row r="36" spans="1:181" s="8" customFormat="1" ht="66" customHeight="1">
      <c r="A36" s="176" t="s">
        <v>133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8"/>
      <c r="O36" s="98" t="s">
        <v>160</v>
      </c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98" t="s">
        <v>131</v>
      </c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100"/>
      <c r="AM36" s="173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5"/>
      <c r="AY36" s="98" t="s">
        <v>132</v>
      </c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100"/>
      <c r="BK36" s="98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100"/>
      <c r="BW36" s="122" t="s">
        <v>204</v>
      </c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96" t="s">
        <v>115</v>
      </c>
      <c r="CI36" s="96"/>
      <c r="CJ36" s="96"/>
      <c r="CK36" s="96"/>
      <c r="CL36" s="96"/>
      <c r="CM36" s="96"/>
      <c r="CN36" s="96"/>
      <c r="CO36" s="96"/>
      <c r="CP36" s="96"/>
      <c r="CQ36" s="96"/>
      <c r="CR36" s="94" t="s">
        <v>119</v>
      </c>
      <c r="CS36" s="94"/>
      <c r="CT36" s="94"/>
      <c r="CU36" s="94"/>
      <c r="CV36" s="94"/>
      <c r="CW36" s="94"/>
      <c r="CX36" s="97">
        <v>13</v>
      </c>
      <c r="CY36" s="97"/>
      <c r="CZ36" s="97"/>
      <c r="DA36" s="97"/>
      <c r="DB36" s="97"/>
      <c r="DC36" s="97"/>
      <c r="DD36" s="97"/>
      <c r="DE36" s="97"/>
      <c r="DF36" s="97"/>
      <c r="DG36" s="97"/>
      <c r="DH36" s="97">
        <v>13</v>
      </c>
      <c r="DI36" s="97"/>
      <c r="DJ36" s="97"/>
      <c r="DK36" s="97"/>
      <c r="DL36" s="97"/>
      <c r="DM36" s="97"/>
      <c r="DN36" s="97"/>
      <c r="DO36" s="97"/>
      <c r="DP36" s="97"/>
      <c r="DQ36" s="97"/>
      <c r="DR36" s="97">
        <v>13</v>
      </c>
      <c r="DS36" s="97"/>
      <c r="DT36" s="97"/>
      <c r="DU36" s="97"/>
      <c r="DV36" s="97"/>
      <c r="DW36" s="97"/>
      <c r="DX36" s="97"/>
      <c r="DY36" s="97"/>
      <c r="DZ36" s="97"/>
      <c r="EA36" s="97"/>
      <c r="EB36" s="95">
        <v>64</v>
      </c>
      <c r="EC36" s="95"/>
      <c r="ED36" s="95"/>
      <c r="EE36" s="95"/>
      <c r="EF36" s="95"/>
      <c r="EG36" s="95"/>
      <c r="EH36" s="95"/>
      <c r="EI36" s="95"/>
      <c r="EJ36" s="95"/>
      <c r="EK36" s="95"/>
      <c r="EL36" s="95">
        <v>64</v>
      </c>
      <c r="EM36" s="95"/>
      <c r="EN36" s="95"/>
      <c r="EO36" s="95"/>
      <c r="EP36" s="95"/>
      <c r="EQ36" s="95"/>
      <c r="ER36" s="95"/>
      <c r="ES36" s="95"/>
      <c r="ET36" s="95"/>
      <c r="EU36" s="95"/>
      <c r="EV36" s="95">
        <v>64</v>
      </c>
      <c r="EW36" s="95"/>
      <c r="EX36" s="95"/>
      <c r="EY36" s="95"/>
      <c r="EZ36" s="95"/>
      <c r="FA36" s="95"/>
      <c r="FB36" s="95"/>
      <c r="FC36" s="95"/>
      <c r="FD36" s="95"/>
      <c r="FE36" s="95"/>
      <c r="FF36" s="46" t="s">
        <v>112</v>
      </c>
      <c r="FG36" s="47"/>
      <c r="FH36" s="47"/>
      <c r="FI36" s="47"/>
      <c r="FJ36" s="47"/>
      <c r="FK36" s="47"/>
      <c r="FL36" s="47"/>
      <c r="FM36" s="47"/>
      <c r="FN36" s="47"/>
      <c r="FO36" s="48"/>
      <c r="FP36" s="49">
        <f>CX36*5%</f>
        <v>0.65</v>
      </c>
      <c r="FQ36" s="50"/>
      <c r="FR36" s="50"/>
      <c r="FS36" s="50"/>
      <c r="FT36" s="50"/>
      <c r="FU36" s="50"/>
      <c r="FV36" s="50"/>
      <c r="FW36" s="50"/>
      <c r="FX36" s="50"/>
      <c r="FY36" s="51"/>
    </row>
    <row r="37" spans="1:181" s="8" customFormat="1" ht="66" customHeight="1">
      <c r="A37" s="176" t="s">
        <v>133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8"/>
      <c r="O37" s="98" t="s">
        <v>160</v>
      </c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98" t="s">
        <v>131</v>
      </c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0"/>
      <c r="AM37" s="173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5"/>
      <c r="AY37" s="98" t="s">
        <v>132</v>
      </c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100"/>
      <c r="BK37" s="98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100"/>
      <c r="BW37" s="122" t="s">
        <v>124</v>
      </c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96" t="s">
        <v>116</v>
      </c>
      <c r="CI37" s="96"/>
      <c r="CJ37" s="96"/>
      <c r="CK37" s="96"/>
      <c r="CL37" s="96"/>
      <c r="CM37" s="96"/>
      <c r="CN37" s="96"/>
      <c r="CO37" s="96"/>
      <c r="CP37" s="96"/>
      <c r="CQ37" s="96"/>
      <c r="CR37" s="94" t="s">
        <v>120</v>
      </c>
      <c r="CS37" s="94"/>
      <c r="CT37" s="94"/>
      <c r="CU37" s="94"/>
      <c r="CV37" s="94"/>
      <c r="CW37" s="94"/>
      <c r="CX37" s="97">
        <f>CX36*247*65%</f>
        <v>2087.15</v>
      </c>
      <c r="CY37" s="97"/>
      <c r="CZ37" s="97"/>
      <c r="DA37" s="97"/>
      <c r="DB37" s="97"/>
      <c r="DC37" s="97"/>
      <c r="DD37" s="97"/>
      <c r="DE37" s="97"/>
      <c r="DF37" s="97"/>
      <c r="DG37" s="97"/>
      <c r="DH37" s="97">
        <f>DH36*247*65%</f>
        <v>2087.15</v>
      </c>
      <c r="DI37" s="97"/>
      <c r="DJ37" s="97"/>
      <c r="DK37" s="97"/>
      <c r="DL37" s="97"/>
      <c r="DM37" s="97"/>
      <c r="DN37" s="97"/>
      <c r="DO37" s="97"/>
      <c r="DP37" s="97"/>
      <c r="DQ37" s="97"/>
      <c r="DR37" s="97">
        <f>DR36*247*65%</f>
        <v>2087.15</v>
      </c>
      <c r="DS37" s="97"/>
      <c r="DT37" s="97"/>
      <c r="DU37" s="97"/>
      <c r="DV37" s="97"/>
      <c r="DW37" s="97"/>
      <c r="DX37" s="97"/>
      <c r="DY37" s="97"/>
      <c r="DZ37" s="97"/>
      <c r="EA37" s="97"/>
      <c r="EB37" s="95">
        <v>64</v>
      </c>
      <c r="EC37" s="95"/>
      <c r="ED37" s="95"/>
      <c r="EE37" s="95"/>
      <c r="EF37" s="95"/>
      <c r="EG37" s="95"/>
      <c r="EH37" s="95"/>
      <c r="EI37" s="95"/>
      <c r="EJ37" s="95"/>
      <c r="EK37" s="95"/>
      <c r="EL37" s="95">
        <v>64</v>
      </c>
      <c r="EM37" s="95"/>
      <c r="EN37" s="95"/>
      <c r="EO37" s="95"/>
      <c r="EP37" s="95"/>
      <c r="EQ37" s="95"/>
      <c r="ER37" s="95"/>
      <c r="ES37" s="95"/>
      <c r="ET37" s="95"/>
      <c r="EU37" s="95"/>
      <c r="EV37" s="95">
        <v>64</v>
      </c>
      <c r="EW37" s="95"/>
      <c r="EX37" s="95"/>
      <c r="EY37" s="95"/>
      <c r="EZ37" s="95"/>
      <c r="FA37" s="95"/>
      <c r="FB37" s="95"/>
      <c r="FC37" s="95"/>
      <c r="FD37" s="95"/>
      <c r="FE37" s="95"/>
      <c r="FF37" s="46" t="s">
        <v>112</v>
      </c>
      <c r="FG37" s="47"/>
      <c r="FH37" s="47"/>
      <c r="FI37" s="47"/>
      <c r="FJ37" s="47"/>
      <c r="FK37" s="47"/>
      <c r="FL37" s="47"/>
      <c r="FM37" s="47"/>
      <c r="FN37" s="47"/>
      <c r="FO37" s="48"/>
      <c r="FP37" s="49">
        <f>CX37*5%</f>
        <v>104.35750000000002</v>
      </c>
      <c r="FQ37" s="50"/>
      <c r="FR37" s="50"/>
      <c r="FS37" s="50"/>
      <c r="FT37" s="50"/>
      <c r="FU37" s="50"/>
      <c r="FV37" s="50"/>
      <c r="FW37" s="50"/>
      <c r="FX37" s="50"/>
      <c r="FY37" s="51"/>
    </row>
    <row r="38" s="4" customFormat="1" ht="13.5" customHeight="1">
      <c r="A38" s="4" t="s">
        <v>26</v>
      </c>
    </row>
    <row r="39" s="4" customFormat="1" ht="7.5" customHeight="1"/>
    <row r="40" spans="1:161" ht="14.25" customHeight="1">
      <c r="A40" s="91" t="s">
        <v>35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3"/>
    </row>
    <row r="41" spans="1:161" s="12" customFormat="1" ht="14.25" customHeight="1">
      <c r="A41" s="107" t="s">
        <v>28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 t="s">
        <v>29</v>
      </c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 t="s">
        <v>30</v>
      </c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 t="s">
        <v>31</v>
      </c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 t="s">
        <v>32</v>
      </c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</row>
    <row r="42" spans="1:161" s="22" customFormat="1" ht="13.5" customHeight="1">
      <c r="A42" s="110">
        <v>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>
        <v>2</v>
      </c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1" t="s">
        <v>33</v>
      </c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 t="s">
        <v>34</v>
      </c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0">
        <v>5</v>
      </c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</row>
    <row r="43" spans="1:161" s="12" customFormat="1" ht="51" customHeight="1">
      <c r="A43" s="109" t="s">
        <v>125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 t="s">
        <v>138</v>
      </c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11" t="s">
        <v>202</v>
      </c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 t="s">
        <v>203</v>
      </c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09" t="s">
        <v>128</v>
      </c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</row>
    <row r="44" spans="1:161" s="12" customFormat="1" ht="42.75" customHeight="1">
      <c r="A44" s="204" t="s">
        <v>117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6"/>
      <c r="V44" s="204" t="s">
        <v>139</v>
      </c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6"/>
      <c r="AQ44" s="111" t="s">
        <v>127</v>
      </c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 t="s">
        <v>140</v>
      </c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09" t="s">
        <v>126</v>
      </c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</row>
    <row r="45" s="4" customFormat="1" ht="12.75" customHeight="1"/>
    <row r="46" s="4" customFormat="1" ht="13.5" customHeight="1">
      <c r="A46" s="4" t="s">
        <v>81</v>
      </c>
    </row>
    <row r="47" ht="18.75" customHeight="1">
      <c r="A47" s="15" t="s">
        <v>82</v>
      </c>
    </row>
    <row r="48" spans="1:161" ht="13.5" customHeight="1">
      <c r="A48" s="179" t="s">
        <v>141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</row>
    <row r="49" spans="1:161" ht="13.5" customHeight="1">
      <c r="A49" s="179" t="s">
        <v>142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</row>
    <row r="50" spans="1:161" ht="13.5" customHeight="1">
      <c r="A50" s="179" t="s">
        <v>143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</row>
    <row r="51" spans="1:161" s="4" customFormat="1" ht="13.5" customHeight="1">
      <c r="A51" s="180" t="s">
        <v>171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0"/>
      <c r="DX51" s="180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0"/>
      <c r="EM51" s="180"/>
      <c r="EN51" s="180"/>
      <c r="EO51" s="180"/>
      <c r="EP51" s="180"/>
      <c r="EQ51" s="180"/>
      <c r="ER51" s="180"/>
      <c r="ES51" s="180"/>
      <c r="ET51" s="180"/>
      <c r="EU51" s="180"/>
      <c r="EV51" s="180"/>
      <c r="EW51" s="180"/>
      <c r="EX51" s="180"/>
      <c r="EY51" s="180"/>
      <c r="EZ51" s="180"/>
      <c r="FA51" s="180"/>
      <c r="FB51" s="180"/>
      <c r="FC51" s="180"/>
      <c r="FD51" s="180"/>
      <c r="FE51" s="180"/>
    </row>
    <row r="52" spans="1:161" s="4" customFormat="1" ht="13.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81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1"/>
    </row>
    <row r="53" spans="1:161" s="4" customFormat="1" ht="13.5" customHeight="1">
      <c r="A53" s="112" t="s">
        <v>36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</row>
    <row r="54" s="4" customFormat="1" ht="13.5" customHeight="1">
      <c r="A54" s="4" t="s">
        <v>83</v>
      </c>
    </row>
    <row r="55" s="4" customFormat="1" ht="7.5" customHeight="1"/>
    <row r="56" spans="1:161" s="12" customFormat="1" ht="14.25" customHeight="1">
      <c r="A56" s="107" t="s">
        <v>37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 t="s">
        <v>38</v>
      </c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 t="s">
        <v>39</v>
      </c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</row>
    <row r="57" spans="1:161" s="12" customFormat="1" ht="13.5" customHeight="1">
      <c r="A57" s="110">
        <v>1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1" t="s">
        <v>40</v>
      </c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3">
        <v>3</v>
      </c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</row>
    <row r="58" spans="1:161" s="12" customFormat="1" ht="26.25" customHeight="1">
      <c r="A58" s="182" t="s">
        <v>144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9" t="s">
        <v>145</v>
      </c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 t="s">
        <v>146</v>
      </c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189"/>
      <c r="EZ58" s="189"/>
      <c r="FA58" s="189"/>
      <c r="FB58" s="189"/>
      <c r="FC58" s="189"/>
      <c r="FD58" s="189"/>
      <c r="FE58" s="189"/>
    </row>
    <row r="59" spans="1:161" s="12" customFormat="1" ht="26.25" customHeight="1">
      <c r="A59" s="182" t="s">
        <v>147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9" t="s">
        <v>148</v>
      </c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 t="s">
        <v>149</v>
      </c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  <c r="EN59" s="189"/>
      <c r="EO59" s="189"/>
      <c r="EP59" s="189"/>
      <c r="EQ59" s="189"/>
      <c r="ER59" s="189"/>
      <c r="ES59" s="189"/>
      <c r="ET59" s="189"/>
      <c r="EU59" s="189"/>
      <c r="EV59" s="189"/>
      <c r="EW59" s="189"/>
      <c r="EX59" s="189"/>
      <c r="EY59" s="189"/>
      <c r="EZ59" s="189"/>
      <c r="FA59" s="189"/>
      <c r="FB59" s="189"/>
      <c r="FC59" s="189"/>
      <c r="FD59" s="189"/>
      <c r="FE59" s="189"/>
    </row>
    <row r="60" spans="1:161" s="12" customFormat="1" ht="33" customHeight="1">
      <c r="A60" s="183" t="s">
        <v>153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5"/>
      <c r="BC60" s="183" t="s">
        <v>208</v>
      </c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5"/>
      <c r="DE60" s="186" t="s">
        <v>151</v>
      </c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7"/>
      <c r="DX60" s="187"/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7"/>
      <c r="EK60" s="187"/>
      <c r="EL60" s="187"/>
      <c r="EM60" s="187"/>
      <c r="EN60" s="187"/>
      <c r="EO60" s="187"/>
      <c r="EP60" s="187"/>
      <c r="EQ60" s="187"/>
      <c r="ER60" s="187"/>
      <c r="ES60" s="187"/>
      <c r="ET60" s="187"/>
      <c r="EU60" s="187"/>
      <c r="EV60" s="187"/>
      <c r="EW60" s="187"/>
      <c r="EX60" s="187"/>
      <c r="EY60" s="187"/>
      <c r="EZ60" s="187"/>
      <c r="FA60" s="187"/>
      <c r="FB60" s="187"/>
      <c r="FC60" s="187"/>
      <c r="FD60" s="187"/>
      <c r="FE60" s="188"/>
    </row>
    <row r="61" spans="1:161" ht="26.25" customHeight="1">
      <c r="A61" s="182" t="s">
        <v>154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3" t="s">
        <v>152</v>
      </c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5"/>
      <c r="DE61" s="186" t="s">
        <v>151</v>
      </c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  <c r="DR61" s="187"/>
      <c r="DS61" s="187"/>
      <c r="DT61" s="187"/>
      <c r="DU61" s="187"/>
      <c r="DV61" s="187"/>
      <c r="DW61" s="187"/>
      <c r="DX61" s="187"/>
      <c r="DY61" s="187"/>
      <c r="DZ61" s="187"/>
      <c r="EA61" s="187"/>
      <c r="EB61" s="187"/>
      <c r="EC61" s="187"/>
      <c r="ED61" s="187"/>
      <c r="EE61" s="187"/>
      <c r="EF61" s="187"/>
      <c r="EG61" s="187"/>
      <c r="EH61" s="187"/>
      <c r="EI61" s="187"/>
      <c r="EJ61" s="187"/>
      <c r="EK61" s="187"/>
      <c r="EL61" s="187"/>
      <c r="EM61" s="187"/>
      <c r="EN61" s="187"/>
      <c r="EO61" s="187"/>
      <c r="EP61" s="187"/>
      <c r="EQ61" s="187"/>
      <c r="ER61" s="187"/>
      <c r="ES61" s="187"/>
      <c r="ET61" s="187"/>
      <c r="EU61" s="187"/>
      <c r="EV61" s="187"/>
      <c r="EW61" s="187"/>
      <c r="EX61" s="187"/>
      <c r="EY61" s="187"/>
      <c r="EZ61" s="187"/>
      <c r="FA61" s="187"/>
      <c r="FB61" s="187"/>
      <c r="FC61" s="187"/>
      <c r="FD61" s="187"/>
      <c r="FE61" s="188"/>
    </row>
    <row r="62" ht="26.25" customHeight="1"/>
  </sheetData>
  <sheetProtection/>
  <mergeCells count="255">
    <mergeCell ref="FF36:FO36"/>
    <mergeCell ref="FP36:FY36"/>
    <mergeCell ref="FF27:FY31"/>
    <mergeCell ref="FF33:FO33"/>
    <mergeCell ref="FP33:FY33"/>
    <mergeCell ref="FF34:FO34"/>
    <mergeCell ref="FP34:FY34"/>
    <mergeCell ref="AS19:BG20"/>
    <mergeCell ref="FF32:FO32"/>
    <mergeCell ref="FP32:FY32"/>
    <mergeCell ref="O27:AX31"/>
    <mergeCell ref="AY27:BV31"/>
    <mergeCell ref="DD29:DG29"/>
    <mergeCell ref="DA29:DC29"/>
    <mergeCell ref="DK29:DM29"/>
    <mergeCell ref="BK32:BV32"/>
    <mergeCell ref="BW28:CG32"/>
    <mergeCell ref="FF21:FO21"/>
    <mergeCell ref="FP21:FY21"/>
    <mergeCell ref="FB29:FE29"/>
    <mergeCell ref="DX29:EA29"/>
    <mergeCell ref="EB29:ED29"/>
    <mergeCell ref="EE29:EG29"/>
    <mergeCell ref="EH29:EK29"/>
    <mergeCell ref="EF22:ER22"/>
    <mergeCell ref="ES22:FE22"/>
    <mergeCell ref="EB27:FE28"/>
    <mergeCell ref="FF22:FO22"/>
    <mergeCell ref="FP22:FY22"/>
    <mergeCell ref="FF23:FO23"/>
    <mergeCell ref="FP23:FY23"/>
    <mergeCell ref="FF15:FY19"/>
    <mergeCell ref="FF20:FO20"/>
    <mergeCell ref="FP20:FY20"/>
    <mergeCell ref="AV6:EC6"/>
    <mergeCell ref="A7:EC7"/>
    <mergeCell ref="BG8:EC8"/>
    <mergeCell ref="DL18:DR20"/>
    <mergeCell ref="DS17:EE20"/>
    <mergeCell ref="BH19:BV20"/>
    <mergeCell ref="BW19:CK20"/>
    <mergeCell ref="BH15:CK18"/>
    <mergeCell ref="O19:AC20"/>
    <mergeCell ref="AD19:AR20"/>
    <mergeCell ref="A40:FE40"/>
    <mergeCell ref="CR36:CW36"/>
    <mergeCell ref="EB36:EK36"/>
    <mergeCell ref="EL36:EU36"/>
    <mergeCell ref="CH36:CQ36"/>
    <mergeCell ref="CX36:DG36"/>
    <mergeCell ref="DH36:DQ36"/>
    <mergeCell ref="DR36:EA36"/>
    <mergeCell ref="A44:U44"/>
    <mergeCell ref="V44:AP44"/>
    <mergeCell ref="A41:U41"/>
    <mergeCell ref="AQ43:BH43"/>
    <mergeCell ref="V41:AP41"/>
    <mergeCell ref="AQ41:BH41"/>
    <mergeCell ref="CC44:FE44"/>
    <mergeCell ref="BI41:CB41"/>
    <mergeCell ref="CC41:FE41"/>
    <mergeCell ref="CC43:FE43"/>
    <mergeCell ref="BI43:CB43"/>
    <mergeCell ref="AQ44:BH44"/>
    <mergeCell ref="V43:AP43"/>
    <mergeCell ref="BI44:CB44"/>
    <mergeCell ref="A56:BB56"/>
    <mergeCell ref="BC56:DD56"/>
    <mergeCell ref="DE56:FE56"/>
    <mergeCell ref="A42:U42"/>
    <mergeCell ref="V42:AP42"/>
    <mergeCell ref="AQ42:BH42"/>
    <mergeCell ref="BI42:CB42"/>
    <mergeCell ref="CC42:FE42"/>
    <mergeCell ref="A43:U43"/>
    <mergeCell ref="A53:FE53"/>
    <mergeCell ref="A57:BB57"/>
    <mergeCell ref="BC57:DD57"/>
    <mergeCell ref="DE57:FE57"/>
    <mergeCell ref="A60:BB60"/>
    <mergeCell ref="BC60:DD60"/>
    <mergeCell ref="DE60:FE60"/>
    <mergeCell ref="A59:BB59"/>
    <mergeCell ref="BC59:DD59"/>
    <mergeCell ref="DE59:FE59"/>
    <mergeCell ref="FM6:FY8"/>
    <mergeCell ref="A9:EC9"/>
    <mergeCell ref="A10:EC10"/>
    <mergeCell ref="EV36:FE36"/>
    <mergeCell ref="BW36:CG36"/>
    <mergeCell ref="BW34:CG34"/>
    <mergeCell ref="EB34:EK34"/>
    <mergeCell ref="EV34:FE34"/>
    <mergeCell ref="A8:BF8"/>
    <mergeCell ref="A15:N20"/>
    <mergeCell ref="EL34:EU34"/>
    <mergeCell ref="DR34:EA34"/>
    <mergeCell ref="CH33:CQ33"/>
    <mergeCell ref="EB33:EK33"/>
    <mergeCell ref="EL33:EU33"/>
    <mergeCell ref="CH34:CQ34"/>
    <mergeCell ref="CR34:CW34"/>
    <mergeCell ref="CX34:DG34"/>
    <mergeCell ref="DH34:DQ34"/>
    <mergeCell ref="EV33:FE33"/>
    <mergeCell ref="CR33:CW33"/>
    <mergeCell ref="CX33:DG33"/>
    <mergeCell ref="DH33:DQ33"/>
    <mergeCell ref="DR33:EA33"/>
    <mergeCell ref="BK33:BV33"/>
    <mergeCell ref="BW33:CG33"/>
    <mergeCell ref="O32:Z32"/>
    <mergeCell ref="AA32:AL32"/>
    <mergeCell ref="AM32:AX32"/>
    <mergeCell ref="AY32:BJ32"/>
    <mergeCell ref="O33:Z33"/>
    <mergeCell ref="AA33:AL33"/>
    <mergeCell ref="AM33:AX33"/>
    <mergeCell ref="EB30:EK32"/>
    <mergeCell ref="CH31:CQ32"/>
    <mergeCell ref="CR31:CW32"/>
    <mergeCell ref="CH28:CW30"/>
    <mergeCell ref="CX29:CZ29"/>
    <mergeCell ref="CX27:EA28"/>
    <mergeCell ref="DU29:DW29"/>
    <mergeCell ref="EL30:EU32"/>
    <mergeCell ref="EV30:FE32"/>
    <mergeCell ref="EO29:EQ29"/>
    <mergeCell ref="ER29:EU29"/>
    <mergeCell ref="EV29:EX29"/>
    <mergeCell ref="EY29:FA29"/>
    <mergeCell ref="EL29:EN29"/>
    <mergeCell ref="A27:N32"/>
    <mergeCell ref="BW27:CW27"/>
    <mergeCell ref="DN29:DQ29"/>
    <mergeCell ref="DR29:DT29"/>
    <mergeCell ref="DH29:DJ29"/>
    <mergeCell ref="CX30:DG32"/>
    <mergeCell ref="DH30:DQ32"/>
    <mergeCell ref="DR30:EA32"/>
    <mergeCell ref="DL23:DR23"/>
    <mergeCell ref="DS23:EE23"/>
    <mergeCell ref="EF23:ER23"/>
    <mergeCell ref="ES23:FE23"/>
    <mergeCell ref="BH23:BV23"/>
    <mergeCell ref="BW23:CK23"/>
    <mergeCell ref="CL23:CZ23"/>
    <mergeCell ref="DA23:DK23"/>
    <mergeCell ref="AS22:BG22"/>
    <mergeCell ref="A22:N22"/>
    <mergeCell ref="O22:AC22"/>
    <mergeCell ref="AD22:AR22"/>
    <mergeCell ref="BH22:BV22"/>
    <mergeCell ref="BW22:CK22"/>
    <mergeCell ref="CL22:CZ22"/>
    <mergeCell ref="DA22:DK22"/>
    <mergeCell ref="DL22:DR22"/>
    <mergeCell ref="DS22:EE22"/>
    <mergeCell ref="EF21:ER21"/>
    <mergeCell ref="ES21:FE21"/>
    <mergeCell ref="DL21:DR21"/>
    <mergeCell ref="DS21:EE21"/>
    <mergeCell ref="EW16:EZ16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O15:BG18"/>
    <mergeCell ref="ES16:EV16"/>
    <mergeCell ref="DS16:DV16"/>
    <mergeCell ref="DW16:DZ16"/>
    <mergeCell ref="EA16:EE16"/>
    <mergeCell ref="EF16:EI16"/>
    <mergeCell ref="FA16:FE16"/>
    <mergeCell ref="CL15:DR15"/>
    <mergeCell ref="DA16:DR17"/>
    <mergeCell ref="CL16:CZ20"/>
    <mergeCell ref="DA18:DK20"/>
    <mergeCell ref="EF17:ER20"/>
    <mergeCell ref="ES17:FE20"/>
    <mergeCell ref="DS15:FE15"/>
    <mergeCell ref="EJ16:EM16"/>
    <mergeCell ref="EN16:ER16"/>
    <mergeCell ref="A6:AU6"/>
    <mergeCell ref="BH4:CA4"/>
    <mergeCell ref="CD4:CV4"/>
    <mergeCell ref="A1:FE1"/>
    <mergeCell ref="CE3:CJ3"/>
    <mergeCell ref="CX4:DP4"/>
    <mergeCell ref="AD23:AR23"/>
    <mergeCell ref="A34:N34"/>
    <mergeCell ref="O34:Z34"/>
    <mergeCell ref="AA34:AL34"/>
    <mergeCell ref="AM34:AX34"/>
    <mergeCell ref="AS23:BG23"/>
    <mergeCell ref="A23:N23"/>
    <mergeCell ref="O23:AC23"/>
    <mergeCell ref="AY33:BJ33"/>
    <mergeCell ref="A33:N33"/>
    <mergeCell ref="AY34:BJ34"/>
    <mergeCell ref="BK34:BV34"/>
    <mergeCell ref="A36:N36"/>
    <mergeCell ref="O36:Z36"/>
    <mergeCell ref="AA36:AL36"/>
    <mergeCell ref="AM36:AX36"/>
    <mergeCell ref="AY36:BJ36"/>
    <mergeCell ref="BK36:BV36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R35:CW35"/>
    <mergeCell ref="CX35:DG35"/>
    <mergeCell ref="DH35:DQ35"/>
    <mergeCell ref="DR35:EA35"/>
    <mergeCell ref="EB35:EK35"/>
    <mergeCell ref="EL35:EU35"/>
    <mergeCell ref="EV35:FE35"/>
    <mergeCell ref="FF35:FO35"/>
    <mergeCell ref="FP35:FY35"/>
    <mergeCell ref="A37:N37"/>
    <mergeCell ref="O37:Z37"/>
    <mergeCell ref="AA37:AL37"/>
    <mergeCell ref="AM37:AX37"/>
    <mergeCell ref="AY37:BJ37"/>
    <mergeCell ref="BK37:BV37"/>
    <mergeCell ref="BW37:CG37"/>
    <mergeCell ref="FP37:FY37"/>
    <mergeCell ref="A58:BB58"/>
    <mergeCell ref="BC58:DD58"/>
    <mergeCell ref="DE58:FE58"/>
    <mergeCell ref="A48:FE48"/>
    <mergeCell ref="A49:FE49"/>
    <mergeCell ref="A50:FE50"/>
    <mergeCell ref="A51:FE52"/>
    <mergeCell ref="DR37:EA37"/>
    <mergeCell ref="EB37:EK37"/>
    <mergeCell ref="A61:BB61"/>
    <mergeCell ref="BC61:DD61"/>
    <mergeCell ref="DE61:FE61"/>
    <mergeCell ref="FF37:FO37"/>
    <mergeCell ref="EL37:EU37"/>
    <mergeCell ref="EV37:FE37"/>
    <mergeCell ref="CH37:CQ37"/>
    <mergeCell ref="CR37:CW37"/>
    <mergeCell ref="CX37:DG37"/>
    <mergeCell ref="DH37:DQ3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1" r:id="rId1"/>
  <rowBreaks count="2" manualBreakCount="2">
    <brk id="24" max="180" man="1"/>
    <brk id="53" max="18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Y62"/>
  <sheetViews>
    <sheetView view="pageBreakPreview" zoomScale="115" zoomScaleSheetLayoutView="115" workbookViewId="0" topLeftCell="L52">
      <selection activeCell="BC62" sqref="BC62:DD62"/>
    </sheetView>
  </sheetViews>
  <sheetFormatPr defaultColWidth="0.875" defaultRowHeight="12" customHeight="1"/>
  <cols>
    <col min="1" max="63" width="0.875" style="15" customWidth="1"/>
    <col min="64" max="64" width="2.625" style="15" customWidth="1"/>
    <col min="65" max="95" width="0.875" style="15" customWidth="1"/>
    <col min="96" max="96" width="2.375" style="15" customWidth="1"/>
    <col min="97" max="98" width="0.875" style="15" customWidth="1"/>
    <col min="99" max="99" width="4.75390625" style="15" customWidth="1"/>
    <col min="100" max="101" width="0.875" style="15" customWidth="1"/>
    <col min="102" max="102" width="2.875" style="15" customWidth="1"/>
    <col min="103" max="104" width="1.12109375" style="15" customWidth="1"/>
    <col min="105" max="111" width="0.875" style="15" customWidth="1"/>
    <col min="112" max="114" width="1.12109375" style="15" customWidth="1"/>
    <col min="115" max="121" width="0.875" style="15" customWidth="1"/>
    <col min="122" max="124" width="1.12109375" style="15" customWidth="1"/>
    <col min="125" max="131" width="0.875" style="15" customWidth="1"/>
    <col min="132" max="134" width="1.12109375" style="15" customWidth="1"/>
    <col min="135" max="141" width="0.875" style="15" customWidth="1"/>
    <col min="142" max="144" width="1.12109375" style="15" customWidth="1"/>
    <col min="145" max="151" width="0.875" style="15" customWidth="1"/>
    <col min="152" max="154" width="1.12109375" style="15" customWidth="1"/>
    <col min="155" max="160" width="0.875" style="15" customWidth="1"/>
    <col min="161" max="161" width="3.00390625" style="15" customWidth="1"/>
    <col min="162" max="181" width="0.875" style="15" customWidth="1"/>
    <col min="182" max="16384" width="0.875" style="15" customWidth="1"/>
  </cols>
  <sheetData>
    <row r="1" s="4" customFormat="1" ht="6.75" customHeight="1"/>
    <row r="2" spans="1:181" s="4" customFormat="1" ht="18">
      <c r="A2" s="208" t="s">
        <v>192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</row>
    <row r="3" spans="1:181" s="4" customFormat="1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</row>
    <row r="4" spans="1:181" s="5" customFormat="1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32" t="s">
        <v>44</v>
      </c>
      <c r="CE4" s="209" t="s">
        <v>33</v>
      </c>
      <c r="CF4" s="209"/>
      <c r="CG4" s="209"/>
      <c r="CH4" s="209"/>
      <c r="CI4" s="209"/>
      <c r="CJ4" s="209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</row>
    <row r="5" spans="54:158" s="21" customFormat="1" ht="22.5" customHeight="1">
      <c r="BB5" s="23" t="s">
        <v>45</v>
      </c>
      <c r="BC5" s="23"/>
      <c r="BD5" s="23"/>
      <c r="BE5" s="23"/>
      <c r="BF5" s="23"/>
      <c r="BG5" s="23"/>
      <c r="BH5" s="207" t="s">
        <v>209</v>
      </c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33"/>
      <c r="CG5" s="207" t="s">
        <v>210</v>
      </c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31"/>
      <c r="DF5" s="207" t="s">
        <v>211</v>
      </c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31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</row>
    <row r="6" spans="1:181" s="4" customFormat="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</row>
    <row r="7" spans="1:181" s="4" customFormat="1" ht="15.75">
      <c r="A7" s="210" t="s">
        <v>68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76" t="s">
        <v>170</v>
      </c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34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34" t="s">
        <v>52</v>
      </c>
      <c r="FK7" s="15"/>
      <c r="FL7" s="15"/>
      <c r="FM7" s="275" t="s">
        <v>163</v>
      </c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7"/>
    </row>
    <row r="8" spans="1:181" s="4" customFormat="1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296" t="s">
        <v>169</v>
      </c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6"/>
      <c r="DF8" s="296"/>
      <c r="DG8" s="296"/>
      <c r="DH8" s="296"/>
      <c r="DI8" s="296"/>
      <c r="DJ8" s="296"/>
      <c r="DK8" s="296"/>
      <c r="DL8" s="296"/>
      <c r="DM8" s="296"/>
      <c r="DN8" s="296"/>
      <c r="DO8" s="296"/>
      <c r="DP8" s="296"/>
      <c r="DQ8" s="296"/>
      <c r="DR8" s="296"/>
      <c r="DS8" s="296"/>
      <c r="DT8" s="296"/>
      <c r="DU8" s="296"/>
      <c r="DV8" s="296"/>
      <c r="DW8" s="296"/>
      <c r="DX8" s="296"/>
      <c r="DY8" s="296"/>
      <c r="DZ8" s="296"/>
      <c r="EA8" s="296"/>
      <c r="EB8" s="296"/>
      <c r="EC8" s="296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34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34" t="s">
        <v>53</v>
      </c>
      <c r="FK8" s="15"/>
      <c r="FL8" s="15"/>
      <c r="FM8" s="278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2"/>
    </row>
    <row r="9" spans="1:181" s="4" customFormat="1" ht="15.75">
      <c r="A9" s="210" t="s">
        <v>69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76" t="s">
        <v>158</v>
      </c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15"/>
      <c r="EE9" s="15"/>
      <c r="EF9" s="15"/>
      <c r="EG9" s="15"/>
      <c r="EH9" s="15"/>
      <c r="EI9" s="15"/>
      <c r="EJ9" s="15"/>
      <c r="EK9" s="15"/>
      <c r="EL9" s="15"/>
      <c r="EM9" s="36"/>
      <c r="EN9" s="36"/>
      <c r="EO9" s="36"/>
      <c r="EP9" s="36"/>
      <c r="EQ9" s="37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7" t="s">
        <v>54</v>
      </c>
      <c r="FK9" s="36"/>
      <c r="FL9" s="15"/>
      <c r="FM9" s="279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1"/>
    </row>
    <row r="10" spans="1:181" s="4" customFormat="1" ht="15.75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/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  <c r="EC10" s="270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</row>
    <row r="11" spans="1:181" s="4" customFormat="1" ht="15.75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</row>
    <row r="12" spans="1:181" s="4" customFormat="1" ht="15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</row>
    <row r="13" spans="1:181" s="4" customFormat="1" ht="15.75">
      <c r="A13" s="15" t="s">
        <v>70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</row>
    <row r="14" spans="1:181" s="4" customFormat="1" ht="15.75">
      <c r="A14" s="15" t="s">
        <v>71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</row>
    <row r="15" spans="1:181" s="4" customFormat="1" ht="9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</row>
    <row r="16" spans="1:181" s="8" customFormat="1" ht="27.75" customHeight="1">
      <c r="A16" s="213" t="s">
        <v>190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5"/>
      <c r="O16" s="213" t="s">
        <v>72</v>
      </c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5"/>
      <c r="BH16" s="213" t="s">
        <v>73</v>
      </c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5"/>
      <c r="CL16" s="213" t="s">
        <v>74</v>
      </c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5"/>
      <c r="DS16" s="231" t="s">
        <v>75</v>
      </c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3"/>
      <c r="FF16" s="273" t="s">
        <v>56</v>
      </c>
      <c r="FG16" s="273"/>
      <c r="FH16" s="273"/>
      <c r="FI16" s="273"/>
      <c r="FJ16" s="273"/>
      <c r="FK16" s="273"/>
      <c r="FL16" s="273"/>
      <c r="FM16" s="273"/>
      <c r="FN16" s="273"/>
      <c r="FO16" s="273"/>
      <c r="FP16" s="273"/>
      <c r="FQ16" s="273"/>
      <c r="FR16" s="273"/>
      <c r="FS16" s="273"/>
      <c r="FT16" s="273"/>
      <c r="FU16" s="273"/>
      <c r="FV16" s="273"/>
      <c r="FW16" s="273"/>
      <c r="FX16" s="273"/>
      <c r="FY16" s="273"/>
    </row>
    <row r="17" spans="1:181" s="8" customFormat="1" ht="15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4"/>
      <c r="O17" s="222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4"/>
      <c r="BH17" s="222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4"/>
      <c r="CL17" s="213" t="s">
        <v>14</v>
      </c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5"/>
      <c r="DA17" s="216" t="s">
        <v>18</v>
      </c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8"/>
      <c r="DS17" s="235">
        <v>20</v>
      </c>
      <c r="DT17" s="236"/>
      <c r="DU17" s="236"/>
      <c r="DV17" s="236"/>
      <c r="DW17" s="234" t="s">
        <v>98</v>
      </c>
      <c r="DX17" s="234"/>
      <c r="DY17" s="234"/>
      <c r="DZ17" s="234"/>
      <c r="EA17" s="211" t="s">
        <v>24</v>
      </c>
      <c r="EB17" s="211"/>
      <c r="EC17" s="211"/>
      <c r="ED17" s="211"/>
      <c r="EE17" s="212"/>
      <c r="EF17" s="235">
        <v>20</v>
      </c>
      <c r="EG17" s="236"/>
      <c r="EH17" s="236"/>
      <c r="EI17" s="236"/>
      <c r="EJ17" s="234" t="s">
        <v>99</v>
      </c>
      <c r="EK17" s="234"/>
      <c r="EL17" s="234"/>
      <c r="EM17" s="234"/>
      <c r="EN17" s="211" t="s">
        <v>24</v>
      </c>
      <c r="EO17" s="211"/>
      <c r="EP17" s="211"/>
      <c r="EQ17" s="211"/>
      <c r="ER17" s="212"/>
      <c r="ES17" s="235">
        <v>20</v>
      </c>
      <c r="ET17" s="236"/>
      <c r="EU17" s="236"/>
      <c r="EV17" s="236"/>
      <c r="EW17" s="234" t="s">
        <v>100</v>
      </c>
      <c r="EX17" s="234"/>
      <c r="EY17" s="234"/>
      <c r="EZ17" s="234"/>
      <c r="FA17" s="211" t="s">
        <v>24</v>
      </c>
      <c r="FB17" s="211"/>
      <c r="FC17" s="211"/>
      <c r="FD17" s="211"/>
      <c r="FE17" s="212"/>
      <c r="FF17" s="273"/>
      <c r="FG17" s="273"/>
      <c r="FH17" s="273"/>
      <c r="FI17" s="273"/>
      <c r="FJ17" s="273"/>
      <c r="FK17" s="273"/>
      <c r="FL17" s="273"/>
      <c r="FM17" s="273"/>
      <c r="FN17" s="273"/>
      <c r="FO17" s="273"/>
      <c r="FP17" s="273"/>
      <c r="FQ17" s="273"/>
      <c r="FR17" s="273"/>
      <c r="FS17" s="273"/>
      <c r="FT17" s="273"/>
      <c r="FU17" s="273"/>
      <c r="FV17" s="273"/>
      <c r="FW17" s="273"/>
      <c r="FX17" s="273"/>
      <c r="FY17" s="273"/>
    </row>
    <row r="18" spans="1:181" s="8" customFormat="1" ht="42" customHeight="1">
      <c r="A18" s="222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22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4"/>
      <c r="BH18" s="222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4"/>
      <c r="CL18" s="222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4"/>
      <c r="DA18" s="219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1"/>
      <c r="DS18" s="222" t="s">
        <v>19</v>
      </c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4"/>
      <c r="EF18" s="222" t="s">
        <v>20</v>
      </c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4"/>
      <c r="ES18" s="222" t="s">
        <v>21</v>
      </c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4"/>
      <c r="FF18" s="273"/>
      <c r="FG18" s="273"/>
      <c r="FH18" s="273"/>
      <c r="FI18" s="273"/>
      <c r="FJ18" s="273"/>
      <c r="FK18" s="273"/>
      <c r="FL18" s="273"/>
      <c r="FM18" s="273"/>
      <c r="FN18" s="273"/>
      <c r="FO18" s="273"/>
      <c r="FP18" s="273"/>
      <c r="FQ18" s="273"/>
      <c r="FR18" s="273"/>
      <c r="FS18" s="273"/>
      <c r="FT18" s="273"/>
      <c r="FU18" s="273"/>
      <c r="FV18" s="273"/>
      <c r="FW18" s="273"/>
      <c r="FX18" s="273"/>
      <c r="FY18" s="273"/>
    </row>
    <row r="19" spans="1:181" s="8" customFormat="1" ht="14.25" customHeight="1">
      <c r="A19" s="222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225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7"/>
      <c r="BH19" s="225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7"/>
      <c r="CL19" s="222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4"/>
      <c r="DA19" s="216" t="s">
        <v>16</v>
      </c>
      <c r="DB19" s="217"/>
      <c r="DC19" s="217"/>
      <c r="DD19" s="217"/>
      <c r="DE19" s="217"/>
      <c r="DF19" s="217"/>
      <c r="DG19" s="217"/>
      <c r="DH19" s="217"/>
      <c r="DI19" s="217"/>
      <c r="DJ19" s="217"/>
      <c r="DK19" s="218"/>
      <c r="DL19" s="216" t="s">
        <v>17</v>
      </c>
      <c r="DM19" s="217"/>
      <c r="DN19" s="217"/>
      <c r="DO19" s="217"/>
      <c r="DP19" s="217"/>
      <c r="DQ19" s="217"/>
      <c r="DR19" s="218"/>
      <c r="DS19" s="222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4"/>
      <c r="EF19" s="222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4"/>
      <c r="ES19" s="222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4"/>
      <c r="FF19" s="273"/>
      <c r="FG19" s="273"/>
      <c r="FH19" s="273"/>
      <c r="FI19" s="273"/>
      <c r="FJ19" s="273"/>
      <c r="FK19" s="273"/>
      <c r="FL19" s="273"/>
      <c r="FM19" s="273"/>
      <c r="FN19" s="273"/>
      <c r="FO19" s="273"/>
      <c r="FP19" s="273"/>
      <c r="FQ19" s="273"/>
      <c r="FR19" s="273"/>
      <c r="FS19" s="273"/>
      <c r="FT19" s="273"/>
      <c r="FU19" s="273"/>
      <c r="FV19" s="273"/>
      <c r="FW19" s="273"/>
      <c r="FX19" s="273"/>
      <c r="FY19" s="273"/>
    </row>
    <row r="20" spans="1:181" s="8" customFormat="1" ht="27.75" customHeight="1">
      <c r="A20" s="222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4"/>
      <c r="O20" s="213" t="s">
        <v>15</v>
      </c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5"/>
      <c r="AD20" s="213" t="s">
        <v>15</v>
      </c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5"/>
      <c r="AS20" s="213" t="s">
        <v>15</v>
      </c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5"/>
      <c r="BH20" s="213" t="s">
        <v>15</v>
      </c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5"/>
      <c r="BW20" s="213" t="s">
        <v>15</v>
      </c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5"/>
      <c r="CL20" s="222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4"/>
      <c r="DA20" s="228"/>
      <c r="DB20" s="229"/>
      <c r="DC20" s="229"/>
      <c r="DD20" s="229"/>
      <c r="DE20" s="229"/>
      <c r="DF20" s="229"/>
      <c r="DG20" s="229"/>
      <c r="DH20" s="229"/>
      <c r="DI20" s="229"/>
      <c r="DJ20" s="229"/>
      <c r="DK20" s="230"/>
      <c r="DL20" s="228"/>
      <c r="DM20" s="229"/>
      <c r="DN20" s="229"/>
      <c r="DO20" s="229"/>
      <c r="DP20" s="229"/>
      <c r="DQ20" s="229"/>
      <c r="DR20" s="230"/>
      <c r="DS20" s="222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4"/>
      <c r="EF20" s="222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4"/>
      <c r="ES20" s="222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4"/>
      <c r="FF20" s="273"/>
      <c r="FG20" s="273"/>
      <c r="FH20" s="273"/>
      <c r="FI20" s="273"/>
      <c r="FJ20" s="273"/>
      <c r="FK20" s="273"/>
      <c r="FL20" s="273"/>
      <c r="FM20" s="273"/>
      <c r="FN20" s="273"/>
      <c r="FO20" s="273"/>
      <c r="FP20" s="273"/>
      <c r="FQ20" s="273"/>
      <c r="FR20" s="273"/>
      <c r="FS20" s="273"/>
      <c r="FT20" s="273"/>
      <c r="FU20" s="273"/>
      <c r="FV20" s="273"/>
      <c r="FW20" s="273"/>
      <c r="FX20" s="273"/>
      <c r="FY20" s="273"/>
    </row>
    <row r="21" spans="1:181" s="9" customFormat="1" ht="62.25" customHeight="1">
      <c r="A21" s="225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225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7"/>
      <c r="AD21" s="225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7"/>
      <c r="AS21" s="225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7"/>
      <c r="BH21" s="225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7"/>
      <c r="BW21" s="225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7"/>
      <c r="CL21" s="225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7"/>
      <c r="DA21" s="219"/>
      <c r="DB21" s="220"/>
      <c r="DC21" s="220"/>
      <c r="DD21" s="220"/>
      <c r="DE21" s="220"/>
      <c r="DF21" s="220"/>
      <c r="DG21" s="220"/>
      <c r="DH21" s="220"/>
      <c r="DI21" s="220"/>
      <c r="DJ21" s="220"/>
      <c r="DK21" s="221"/>
      <c r="DL21" s="219"/>
      <c r="DM21" s="220"/>
      <c r="DN21" s="220"/>
      <c r="DO21" s="220"/>
      <c r="DP21" s="220"/>
      <c r="DQ21" s="220"/>
      <c r="DR21" s="221"/>
      <c r="DS21" s="225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7"/>
      <c r="EF21" s="225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7"/>
      <c r="ES21" s="225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7"/>
      <c r="FF21" s="274" t="s">
        <v>58</v>
      </c>
      <c r="FG21" s="274"/>
      <c r="FH21" s="274"/>
      <c r="FI21" s="274"/>
      <c r="FJ21" s="274"/>
      <c r="FK21" s="274"/>
      <c r="FL21" s="274"/>
      <c r="FM21" s="274"/>
      <c r="FN21" s="274"/>
      <c r="FO21" s="274"/>
      <c r="FP21" s="274" t="s">
        <v>57</v>
      </c>
      <c r="FQ21" s="274"/>
      <c r="FR21" s="274"/>
      <c r="FS21" s="274"/>
      <c r="FT21" s="274"/>
      <c r="FU21" s="274"/>
      <c r="FV21" s="274"/>
      <c r="FW21" s="274"/>
      <c r="FX21" s="274"/>
      <c r="FY21" s="274"/>
    </row>
    <row r="22" spans="1:181" s="8" customFormat="1" ht="15">
      <c r="A22" s="237">
        <v>1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9"/>
      <c r="O22" s="237">
        <v>2</v>
      </c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9"/>
      <c r="AD22" s="237">
        <v>3</v>
      </c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9"/>
      <c r="AS22" s="237">
        <v>4</v>
      </c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9"/>
      <c r="BH22" s="237">
        <v>5</v>
      </c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9"/>
      <c r="BW22" s="237">
        <v>6</v>
      </c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9"/>
      <c r="CL22" s="237">
        <v>7</v>
      </c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9"/>
      <c r="DA22" s="237">
        <v>8</v>
      </c>
      <c r="DB22" s="238"/>
      <c r="DC22" s="238"/>
      <c r="DD22" s="238"/>
      <c r="DE22" s="238"/>
      <c r="DF22" s="238"/>
      <c r="DG22" s="238"/>
      <c r="DH22" s="238"/>
      <c r="DI22" s="238"/>
      <c r="DJ22" s="238"/>
      <c r="DK22" s="239"/>
      <c r="DL22" s="237">
        <v>9</v>
      </c>
      <c r="DM22" s="238"/>
      <c r="DN22" s="238"/>
      <c r="DO22" s="238"/>
      <c r="DP22" s="238"/>
      <c r="DQ22" s="238"/>
      <c r="DR22" s="239"/>
      <c r="DS22" s="237">
        <v>10</v>
      </c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9"/>
      <c r="EF22" s="237">
        <v>11</v>
      </c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9"/>
      <c r="ES22" s="237">
        <v>12</v>
      </c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9"/>
      <c r="FF22" s="285">
        <v>13</v>
      </c>
      <c r="FG22" s="285"/>
      <c r="FH22" s="285"/>
      <c r="FI22" s="285"/>
      <c r="FJ22" s="285"/>
      <c r="FK22" s="285"/>
      <c r="FL22" s="285"/>
      <c r="FM22" s="285"/>
      <c r="FN22" s="285"/>
      <c r="FO22" s="285"/>
      <c r="FP22" s="285">
        <v>14</v>
      </c>
      <c r="FQ22" s="285"/>
      <c r="FR22" s="285"/>
      <c r="FS22" s="285"/>
      <c r="FT22" s="285"/>
      <c r="FU22" s="285"/>
      <c r="FV22" s="285"/>
      <c r="FW22" s="285"/>
      <c r="FX22" s="285"/>
      <c r="FY22" s="285"/>
    </row>
    <row r="23" spans="1:181" s="8" customFormat="1" ht="100.5" customHeight="1">
      <c r="A23" s="292" t="s">
        <v>164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4"/>
      <c r="O23" s="113" t="s">
        <v>130</v>
      </c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 t="s">
        <v>130</v>
      </c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 t="s">
        <v>130</v>
      </c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 t="s">
        <v>165</v>
      </c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240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2"/>
      <c r="CL23" s="255" t="s">
        <v>166</v>
      </c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7"/>
      <c r="DA23" s="255" t="s">
        <v>114</v>
      </c>
      <c r="DB23" s="256"/>
      <c r="DC23" s="256"/>
      <c r="DD23" s="256"/>
      <c r="DE23" s="256"/>
      <c r="DF23" s="256"/>
      <c r="DG23" s="256"/>
      <c r="DH23" s="256"/>
      <c r="DI23" s="256"/>
      <c r="DJ23" s="256"/>
      <c r="DK23" s="257"/>
      <c r="DL23" s="243" t="s">
        <v>118</v>
      </c>
      <c r="DM23" s="244"/>
      <c r="DN23" s="244"/>
      <c r="DO23" s="244"/>
      <c r="DP23" s="244"/>
      <c r="DQ23" s="244"/>
      <c r="DR23" s="245"/>
      <c r="DS23" s="240">
        <v>64</v>
      </c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2"/>
      <c r="EF23" s="240">
        <v>64</v>
      </c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2"/>
      <c r="ES23" s="240">
        <v>64</v>
      </c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2"/>
      <c r="FF23" s="282" t="s">
        <v>112</v>
      </c>
      <c r="FG23" s="283"/>
      <c r="FH23" s="283"/>
      <c r="FI23" s="283"/>
      <c r="FJ23" s="283"/>
      <c r="FK23" s="283"/>
      <c r="FL23" s="283"/>
      <c r="FM23" s="283"/>
      <c r="FN23" s="283"/>
      <c r="FO23" s="284"/>
      <c r="FP23" s="282"/>
      <c r="FQ23" s="283"/>
      <c r="FR23" s="283"/>
      <c r="FS23" s="283"/>
      <c r="FT23" s="283"/>
      <c r="FU23" s="283"/>
      <c r="FV23" s="283"/>
      <c r="FW23" s="283"/>
      <c r="FX23" s="283"/>
      <c r="FY23" s="284"/>
    </row>
    <row r="24" spans="1:181" s="8" customFormat="1" ht="97.5" customHeight="1">
      <c r="A24" s="292" t="s">
        <v>164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4"/>
      <c r="O24" s="113" t="s">
        <v>130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 t="s">
        <v>130</v>
      </c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 t="s">
        <v>130</v>
      </c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 t="s">
        <v>165</v>
      </c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240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2"/>
      <c r="CL24" s="289" t="s">
        <v>167</v>
      </c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1"/>
      <c r="DA24" s="255" t="s">
        <v>114</v>
      </c>
      <c r="DB24" s="256"/>
      <c r="DC24" s="256"/>
      <c r="DD24" s="256"/>
      <c r="DE24" s="256"/>
      <c r="DF24" s="256"/>
      <c r="DG24" s="256"/>
      <c r="DH24" s="256"/>
      <c r="DI24" s="256"/>
      <c r="DJ24" s="256"/>
      <c r="DK24" s="257"/>
      <c r="DL24" s="243" t="s">
        <v>118</v>
      </c>
      <c r="DM24" s="244"/>
      <c r="DN24" s="244"/>
      <c r="DO24" s="244"/>
      <c r="DP24" s="244"/>
      <c r="DQ24" s="244"/>
      <c r="DR24" s="245"/>
      <c r="DS24" s="240">
        <v>100</v>
      </c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2"/>
      <c r="EF24" s="240">
        <v>100</v>
      </c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2"/>
      <c r="ES24" s="240">
        <v>100</v>
      </c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2"/>
      <c r="FF24" s="282" t="s">
        <v>112</v>
      </c>
      <c r="FG24" s="283"/>
      <c r="FH24" s="283"/>
      <c r="FI24" s="283"/>
      <c r="FJ24" s="283"/>
      <c r="FK24" s="283"/>
      <c r="FL24" s="283"/>
      <c r="FM24" s="283"/>
      <c r="FN24" s="283"/>
      <c r="FO24" s="284"/>
      <c r="FP24" s="282"/>
      <c r="FQ24" s="283"/>
      <c r="FR24" s="283"/>
      <c r="FS24" s="283"/>
      <c r="FT24" s="283"/>
      <c r="FU24" s="283"/>
      <c r="FV24" s="283"/>
      <c r="FW24" s="283"/>
      <c r="FX24" s="283"/>
      <c r="FY24" s="284"/>
    </row>
    <row r="25" spans="1:181" s="8" customFormat="1" ht="1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249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1"/>
      <c r="DA25" s="252"/>
      <c r="DB25" s="253"/>
      <c r="DC25" s="253"/>
      <c r="DD25" s="253"/>
      <c r="DE25" s="253"/>
      <c r="DF25" s="253"/>
      <c r="DG25" s="253"/>
      <c r="DH25" s="253"/>
      <c r="DI25" s="253"/>
      <c r="DJ25" s="253"/>
      <c r="DK25" s="254"/>
      <c r="DL25" s="246"/>
      <c r="DM25" s="247"/>
      <c r="DN25" s="247"/>
      <c r="DO25" s="247"/>
      <c r="DP25" s="247"/>
      <c r="DQ25" s="247"/>
      <c r="DR25" s="248"/>
      <c r="DS25" s="240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2"/>
      <c r="EF25" s="240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2"/>
      <c r="ES25" s="240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2"/>
      <c r="FF25" s="282"/>
      <c r="FG25" s="283"/>
      <c r="FH25" s="283"/>
      <c r="FI25" s="283"/>
      <c r="FJ25" s="283"/>
      <c r="FK25" s="283"/>
      <c r="FL25" s="283"/>
      <c r="FM25" s="283"/>
      <c r="FN25" s="283"/>
      <c r="FO25" s="284"/>
      <c r="FP25" s="282"/>
      <c r="FQ25" s="283"/>
      <c r="FR25" s="283"/>
      <c r="FS25" s="283"/>
      <c r="FT25" s="283"/>
      <c r="FU25" s="283"/>
      <c r="FV25" s="283"/>
      <c r="FW25" s="283"/>
      <c r="FX25" s="283"/>
      <c r="FY25" s="284"/>
    </row>
    <row r="26" spans="1:181" s="8" customFormat="1" ht="15">
      <c r="A26" s="246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8"/>
      <c r="O26" s="240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2"/>
      <c r="AD26" s="240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2"/>
      <c r="AS26" s="240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2"/>
      <c r="BH26" s="240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2"/>
      <c r="BW26" s="240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2"/>
      <c r="CL26" s="258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60"/>
      <c r="DA26" s="252"/>
      <c r="DB26" s="253"/>
      <c r="DC26" s="253"/>
      <c r="DD26" s="253"/>
      <c r="DE26" s="253"/>
      <c r="DF26" s="253"/>
      <c r="DG26" s="253"/>
      <c r="DH26" s="253"/>
      <c r="DI26" s="253"/>
      <c r="DJ26" s="253"/>
      <c r="DK26" s="254"/>
      <c r="DL26" s="246"/>
      <c r="DM26" s="247"/>
      <c r="DN26" s="247"/>
      <c r="DO26" s="247"/>
      <c r="DP26" s="247"/>
      <c r="DQ26" s="247"/>
      <c r="DR26" s="248"/>
      <c r="DS26" s="240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2"/>
      <c r="EF26" s="240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2"/>
      <c r="ES26" s="240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2"/>
      <c r="FF26" s="282"/>
      <c r="FG26" s="283"/>
      <c r="FH26" s="283"/>
      <c r="FI26" s="283"/>
      <c r="FJ26" s="283"/>
      <c r="FK26" s="283"/>
      <c r="FL26" s="283"/>
      <c r="FM26" s="283"/>
      <c r="FN26" s="283"/>
      <c r="FO26" s="284"/>
      <c r="FP26" s="282"/>
      <c r="FQ26" s="283"/>
      <c r="FR26" s="283"/>
      <c r="FS26" s="283"/>
      <c r="FT26" s="283"/>
      <c r="FU26" s="283"/>
      <c r="FV26" s="283"/>
      <c r="FW26" s="283"/>
      <c r="FX26" s="283"/>
      <c r="FY26" s="284"/>
    </row>
    <row r="27" spans="1:181" s="4" customFormat="1" ht="15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</row>
    <row r="28" spans="1:181" s="4" customFormat="1" ht="15.75">
      <c r="A28" s="15" t="s">
        <v>76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</row>
    <row r="29" spans="1:181" s="4" customFormat="1" ht="7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</row>
    <row r="30" spans="1:181" s="8" customFormat="1" ht="27.75" customHeight="1">
      <c r="A30" s="213" t="s">
        <v>190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5"/>
      <c r="O30" s="213" t="s">
        <v>77</v>
      </c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5"/>
      <c r="AY30" s="213" t="s">
        <v>78</v>
      </c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5"/>
      <c r="BW30" s="213" t="s">
        <v>79</v>
      </c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5"/>
      <c r="CX30" s="213" t="s">
        <v>80</v>
      </c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5"/>
      <c r="EB30" s="213" t="s">
        <v>59</v>
      </c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5"/>
      <c r="FF30" s="273" t="s">
        <v>60</v>
      </c>
      <c r="FG30" s="273"/>
      <c r="FH30" s="273"/>
      <c r="FI30" s="273"/>
      <c r="FJ30" s="273"/>
      <c r="FK30" s="273"/>
      <c r="FL30" s="273"/>
      <c r="FM30" s="273"/>
      <c r="FN30" s="273"/>
      <c r="FO30" s="273"/>
      <c r="FP30" s="273"/>
      <c r="FQ30" s="273"/>
      <c r="FR30" s="273"/>
      <c r="FS30" s="273"/>
      <c r="FT30" s="273"/>
      <c r="FU30" s="273"/>
      <c r="FV30" s="273"/>
      <c r="FW30" s="273"/>
      <c r="FX30" s="273"/>
      <c r="FY30" s="273"/>
    </row>
    <row r="31" spans="1:181" s="8" customFormat="1" ht="24" customHeight="1">
      <c r="A31" s="22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4"/>
      <c r="O31" s="222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4"/>
      <c r="AY31" s="222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4"/>
      <c r="BW31" s="213" t="s">
        <v>23</v>
      </c>
      <c r="BX31" s="214"/>
      <c r="BY31" s="214"/>
      <c r="BZ31" s="214"/>
      <c r="CA31" s="214"/>
      <c r="CB31" s="214"/>
      <c r="CC31" s="214"/>
      <c r="CD31" s="214"/>
      <c r="CE31" s="214"/>
      <c r="CF31" s="214"/>
      <c r="CG31" s="215"/>
      <c r="CH31" s="216" t="s">
        <v>18</v>
      </c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8"/>
      <c r="CX31" s="222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4"/>
      <c r="EB31" s="222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4"/>
      <c r="FF31" s="273"/>
      <c r="FG31" s="273"/>
      <c r="FH31" s="273"/>
      <c r="FI31" s="273"/>
      <c r="FJ31" s="273"/>
      <c r="FK31" s="273"/>
      <c r="FL31" s="273"/>
      <c r="FM31" s="273"/>
      <c r="FN31" s="273"/>
      <c r="FO31" s="273"/>
      <c r="FP31" s="273"/>
      <c r="FQ31" s="273"/>
      <c r="FR31" s="273"/>
      <c r="FS31" s="273"/>
      <c r="FT31" s="273"/>
      <c r="FU31" s="273"/>
      <c r="FV31" s="273"/>
      <c r="FW31" s="273"/>
      <c r="FX31" s="273"/>
      <c r="FY31" s="273"/>
    </row>
    <row r="32" spans="1:181" s="8" customFormat="1" ht="15">
      <c r="A32" s="222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4"/>
      <c r="O32" s="222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4"/>
      <c r="AY32" s="222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4"/>
      <c r="BW32" s="222"/>
      <c r="BX32" s="223"/>
      <c r="BY32" s="223"/>
      <c r="BZ32" s="223"/>
      <c r="CA32" s="223"/>
      <c r="CB32" s="223"/>
      <c r="CC32" s="223"/>
      <c r="CD32" s="223"/>
      <c r="CE32" s="223"/>
      <c r="CF32" s="223"/>
      <c r="CG32" s="224"/>
      <c r="CH32" s="228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30"/>
      <c r="CX32" s="263">
        <v>20</v>
      </c>
      <c r="CY32" s="264"/>
      <c r="CZ32" s="264"/>
      <c r="DA32" s="179" t="s">
        <v>98</v>
      </c>
      <c r="DB32" s="179"/>
      <c r="DC32" s="179"/>
      <c r="DD32" s="261" t="s">
        <v>24</v>
      </c>
      <c r="DE32" s="261"/>
      <c r="DF32" s="261"/>
      <c r="DG32" s="262"/>
      <c r="DH32" s="263">
        <v>20</v>
      </c>
      <c r="DI32" s="264"/>
      <c r="DJ32" s="264"/>
      <c r="DK32" s="179" t="s">
        <v>99</v>
      </c>
      <c r="DL32" s="179"/>
      <c r="DM32" s="179"/>
      <c r="DN32" s="261" t="s">
        <v>24</v>
      </c>
      <c r="DO32" s="261"/>
      <c r="DP32" s="261"/>
      <c r="DQ32" s="262"/>
      <c r="DR32" s="263">
        <v>20</v>
      </c>
      <c r="DS32" s="264"/>
      <c r="DT32" s="264"/>
      <c r="DU32" s="179" t="s">
        <v>100</v>
      </c>
      <c r="DV32" s="179"/>
      <c r="DW32" s="179"/>
      <c r="DX32" s="261" t="s">
        <v>24</v>
      </c>
      <c r="DY32" s="261"/>
      <c r="DZ32" s="261"/>
      <c r="EA32" s="262"/>
      <c r="EB32" s="263">
        <v>20</v>
      </c>
      <c r="EC32" s="264"/>
      <c r="ED32" s="264"/>
      <c r="EE32" s="179" t="s">
        <v>98</v>
      </c>
      <c r="EF32" s="179"/>
      <c r="EG32" s="179"/>
      <c r="EH32" s="261" t="s">
        <v>24</v>
      </c>
      <c r="EI32" s="261"/>
      <c r="EJ32" s="261"/>
      <c r="EK32" s="262"/>
      <c r="EL32" s="263">
        <v>20</v>
      </c>
      <c r="EM32" s="264"/>
      <c r="EN32" s="264"/>
      <c r="EO32" s="179" t="s">
        <v>99</v>
      </c>
      <c r="EP32" s="179"/>
      <c r="EQ32" s="179"/>
      <c r="ER32" s="261" t="s">
        <v>24</v>
      </c>
      <c r="ES32" s="261"/>
      <c r="ET32" s="261"/>
      <c r="EU32" s="262"/>
      <c r="EV32" s="263">
        <v>20</v>
      </c>
      <c r="EW32" s="264"/>
      <c r="EX32" s="264"/>
      <c r="EY32" s="179" t="s">
        <v>100</v>
      </c>
      <c r="EZ32" s="179"/>
      <c r="FA32" s="179"/>
      <c r="FB32" s="261" t="s">
        <v>24</v>
      </c>
      <c r="FC32" s="261"/>
      <c r="FD32" s="261"/>
      <c r="FE32" s="262"/>
      <c r="FF32" s="273"/>
      <c r="FG32" s="273"/>
      <c r="FH32" s="273"/>
      <c r="FI32" s="273"/>
      <c r="FJ32" s="273"/>
      <c r="FK32" s="273"/>
      <c r="FL32" s="273"/>
      <c r="FM32" s="273"/>
      <c r="FN32" s="273"/>
      <c r="FO32" s="273"/>
      <c r="FP32" s="273"/>
      <c r="FQ32" s="273"/>
      <c r="FR32" s="273"/>
      <c r="FS32" s="273"/>
      <c r="FT32" s="273"/>
      <c r="FU32" s="273"/>
      <c r="FV32" s="273"/>
      <c r="FW32" s="273"/>
      <c r="FX32" s="273"/>
      <c r="FY32" s="273"/>
    </row>
    <row r="33" spans="1:181" s="8" customFormat="1" ht="14.25" customHeight="1">
      <c r="A33" s="222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4"/>
      <c r="O33" s="222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4"/>
      <c r="AY33" s="222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4"/>
      <c r="BW33" s="222"/>
      <c r="BX33" s="223"/>
      <c r="BY33" s="223"/>
      <c r="BZ33" s="223"/>
      <c r="CA33" s="223"/>
      <c r="CB33" s="223"/>
      <c r="CC33" s="223"/>
      <c r="CD33" s="223"/>
      <c r="CE33" s="223"/>
      <c r="CF33" s="223"/>
      <c r="CG33" s="224"/>
      <c r="CH33" s="219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1"/>
      <c r="CX33" s="222" t="s">
        <v>25</v>
      </c>
      <c r="CY33" s="223"/>
      <c r="CZ33" s="223"/>
      <c r="DA33" s="223"/>
      <c r="DB33" s="223"/>
      <c r="DC33" s="223"/>
      <c r="DD33" s="223"/>
      <c r="DE33" s="223"/>
      <c r="DF33" s="223"/>
      <c r="DG33" s="224"/>
      <c r="DH33" s="222" t="s">
        <v>20</v>
      </c>
      <c r="DI33" s="223"/>
      <c r="DJ33" s="223"/>
      <c r="DK33" s="223"/>
      <c r="DL33" s="223"/>
      <c r="DM33" s="223"/>
      <c r="DN33" s="223"/>
      <c r="DO33" s="223"/>
      <c r="DP33" s="223"/>
      <c r="DQ33" s="224"/>
      <c r="DR33" s="222" t="s">
        <v>21</v>
      </c>
      <c r="DS33" s="223"/>
      <c r="DT33" s="223"/>
      <c r="DU33" s="223"/>
      <c r="DV33" s="223"/>
      <c r="DW33" s="223"/>
      <c r="DX33" s="223"/>
      <c r="DY33" s="223"/>
      <c r="DZ33" s="223"/>
      <c r="EA33" s="224"/>
      <c r="EB33" s="222" t="s">
        <v>25</v>
      </c>
      <c r="EC33" s="223"/>
      <c r="ED33" s="223"/>
      <c r="EE33" s="223"/>
      <c r="EF33" s="223"/>
      <c r="EG33" s="223"/>
      <c r="EH33" s="223"/>
      <c r="EI33" s="223"/>
      <c r="EJ33" s="223"/>
      <c r="EK33" s="224"/>
      <c r="EL33" s="222" t="s">
        <v>20</v>
      </c>
      <c r="EM33" s="223"/>
      <c r="EN33" s="223"/>
      <c r="EO33" s="223"/>
      <c r="EP33" s="223"/>
      <c r="EQ33" s="223"/>
      <c r="ER33" s="223"/>
      <c r="ES33" s="223"/>
      <c r="ET33" s="223"/>
      <c r="EU33" s="224"/>
      <c r="EV33" s="222" t="s">
        <v>21</v>
      </c>
      <c r="EW33" s="223"/>
      <c r="EX33" s="223"/>
      <c r="EY33" s="223"/>
      <c r="EZ33" s="223"/>
      <c r="FA33" s="223"/>
      <c r="FB33" s="223"/>
      <c r="FC33" s="223"/>
      <c r="FD33" s="223"/>
      <c r="FE33" s="224"/>
      <c r="FF33" s="273"/>
      <c r="FG33" s="273"/>
      <c r="FH33" s="273"/>
      <c r="FI33" s="273"/>
      <c r="FJ33" s="273"/>
      <c r="FK33" s="273"/>
      <c r="FL33" s="273"/>
      <c r="FM33" s="273"/>
      <c r="FN33" s="273"/>
      <c r="FO33" s="273"/>
      <c r="FP33" s="273"/>
      <c r="FQ33" s="273"/>
      <c r="FR33" s="273"/>
      <c r="FS33" s="273"/>
      <c r="FT33" s="273"/>
      <c r="FU33" s="273"/>
      <c r="FV33" s="273"/>
      <c r="FW33" s="273"/>
      <c r="FX33" s="273"/>
      <c r="FY33" s="273"/>
    </row>
    <row r="34" spans="1:181" s="8" customFormat="1" ht="12.75">
      <c r="A34" s="222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4"/>
      <c r="O34" s="225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7"/>
      <c r="AY34" s="225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7"/>
      <c r="BW34" s="222"/>
      <c r="BX34" s="223"/>
      <c r="BY34" s="223"/>
      <c r="BZ34" s="223"/>
      <c r="CA34" s="223"/>
      <c r="CB34" s="223"/>
      <c r="CC34" s="223"/>
      <c r="CD34" s="223"/>
      <c r="CE34" s="223"/>
      <c r="CF34" s="223"/>
      <c r="CG34" s="224"/>
      <c r="CH34" s="216" t="s">
        <v>16</v>
      </c>
      <c r="CI34" s="217"/>
      <c r="CJ34" s="217"/>
      <c r="CK34" s="217"/>
      <c r="CL34" s="217"/>
      <c r="CM34" s="217"/>
      <c r="CN34" s="217"/>
      <c r="CO34" s="217"/>
      <c r="CP34" s="217"/>
      <c r="CQ34" s="218"/>
      <c r="CR34" s="216" t="s">
        <v>17</v>
      </c>
      <c r="CS34" s="217"/>
      <c r="CT34" s="217"/>
      <c r="CU34" s="217"/>
      <c r="CV34" s="217"/>
      <c r="CW34" s="218"/>
      <c r="CX34" s="222"/>
      <c r="CY34" s="223"/>
      <c r="CZ34" s="223"/>
      <c r="DA34" s="223"/>
      <c r="DB34" s="223"/>
      <c r="DC34" s="223"/>
      <c r="DD34" s="223"/>
      <c r="DE34" s="223"/>
      <c r="DF34" s="223"/>
      <c r="DG34" s="224"/>
      <c r="DH34" s="222"/>
      <c r="DI34" s="223"/>
      <c r="DJ34" s="223"/>
      <c r="DK34" s="223"/>
      <c r="DL34" s="223"/>
      <c r="DM34" s="223"/>
      <c r="DN34" s="223"/>
      <c r="DO34" s="223"/>
      <c r="DP34" s="223"/>
      <c r="DQ34" s="224"/>
      <c r="DR34" s="222"/>
      <c r="DS34" s="223"/>
      <c r="DT34" s="223"/>
      <c r="DU34" s="223"/>
      <c r="DV34" s="223"/>
      <c r="DW34" s="223"/>
      <c r="DX34" s="223"/>
      <c r="DY34" s="223"/>
      <c r="DZ34" s="223"/>
      <c r="EA34" s="224"/>
      <c r="EB34" s="222"/>
      <c r="EC34" s="223"/>
      <c r="ED34" s="223"/>
      <c r="EE34" s="223"/>
      <c r="EF34" s="223"/>
      <c r="EG34" s="223"/>
      <c r="EH34" s="223"/>
      <c r="EI34" s="223"/>
      <c r="EJ34" s="223"/>
      <c r="EK34" s="224"/>
      <c r="EL34" s="222"/>
      <c r="EM34" s="223"/>
      <c r="EN34" s="223"/>
      <c r="EO34" s="223"/>
      <c r="EP34" s="223"/>
      <c r="EQ34" s="223"/>
      <c r="ER34" s="223"/>
      <c r="ES34" s="223"/>
      <c r="ET34" s="223"/>
      <c r="EU34" s="224"/>
      <c r="EV34" s="222"/>
      <c r="EW34" s="223"/>
      <c r="EX34" s="223"/>
      <c r="EY34" s="223"/>
      <c r="EZ34" s="223"/>
      <c r="FA34" s="223"/>
      <c r="FB34" s="223"/>
      <c r="FC34" s="223"/>
      <c r="FD34" s="223"/>
      <c r="FE34" s="224"/>
      <c r="FF34" s="273"/>
      <c r="FG34" s="273"/>
      <c r="FH34" s="273"/>
      <c r="FI34" s="273"/>
      <c r="FJ34" s="273"/>
      <c r="FK34" s="273"/>
      <c r="FL34" s="273"/>
      <c r="FM34" s="273"/>
      <c r="FN34" s="273"/>
      <c r="FO34" s="273"/>
      <c r="FP34" s="273"/>
      <c r="FQ34" s="273"/>
      <c r="FR34" s="273"/>
      <c r="FS34" s="273"/>
      <c r="FT34" s="273"/>
      <c r="FU34" s="273"/>
      <c r="FV34" s="273"/>
      <c r="FW34" s="273"/>
      <c r="FX34" s="273"/>
      <c r="FY34" s="273"/>
    </row>
    <row r="35" spans="1:181" s="8" customFormat="1" ht="56.25" customHeight="1">
      <c r="A35" s="225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7"/>
      <c r="O35" s="68" t="s">
        <v>22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3"/>
      <c r="AA35" s="68" t="s">
        <v>22</v>
      </c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3"/>
      <c r="AM35" s="68" t="s">
        <v>22</v>
      </c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3"/>
      <c r="AY35" s="68" t="s">
        <v>22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3"/>
      <c r="BK35" s="68" t="s">
        <v>22</v>
      </c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3"/>
      <c r="BW35" s="225"/>
      <c r="BX35" s="226"/>
      <c r="BY35" s="226"/>
      <c r="BZ35" s="226"/>
      <c r="CA35" s="226"/>
      <c r="CB35" s="226"/>
      <c r="CC35" s="226"/>
      <c r="CD35" s="226"/>
      <c r="CE35" s="226"/>
      <c r="CF35" s="226"/>
      <c r="CG35" s="227"/>
      <c r="CH35" s="219"/>
      <c r="CI35" s="220"/>
      <c r="CJ35" s="220"/>
      <c r="CK35" s="220"/>
      <c r="CL35" s="220"/>
      <c r="CM35" s="220"/>
      <c r="CN35" s="220"/>
      <c r="CO35" s="220"/>
      <c r="CP35" s="220"/>
      <c r="CQ35" s="221"/>
      <c r="CR35" s="219"/>
      <c r="CS35" s="220"/>
      <c r="CT35" s="220"/>
      <c r="CU35" s="220"/>
      <c r="CV35" s="220"/>
      <c r="CW35" s="221"/>
      <c r="CX35" s="225"/>
      <c r="CY35" s="226"/>
      <c r="CZ35" s="226"/>
      <c r="DA35" s="226"/>
      <c r="DB35" s="226"/>
      <c r="DC35" s="226"/>
      <c r="DD35" s="226"/>
      <c r="DE35" s="226"/>
      <c r="DF35" s="226"/>
      <c r="DG35" s="227"/>
      <c r="DH35" s="225"/>
      <c r="DI35" s="226"/>
      <c r="DJ35" s="226"/>
      <c r="DK35" s="226"/>
      <c r="DL35" s="226"/>
      <c r="DM35" s="226"/>
      <c r="DN35" s="226"/>
      <c r="DO35" s="226"/>
      <c r="DP35" s="226"/>
      <c r="DQ35" s="227"/>
      <c r="DR35" s="225"/>
      <c r="DS35" s="226"/>
      <c r="DT35" s="226"/>
      <c r="DU35" s="226"/>
      <c r="DV35" s="226"/>
      <c r="DW35" s="226"/>
      <c r="DX35" s="226"/>
      <c r="DY35" s="226"/>
      <c r="DZ35" s="226"/>
      <c r="EA35" s="227"/>
      <c r="EB35" s="225"/>
      <c r="EC35" s="226"/>
      <c r="ED35" s="226"/>
      <c r="EE35" s="226"/>
      <c r="EF35" s="226"/>
      <c r="EG35" s="226"/>
      <c r="EH35" s="226"/>
      <c r="EI35" s="226"/>
      <c r="EJ35" s="226"/>
      <c r="EK35" s="227"/>
      <c r="EL35" s="225"/>
      <c r="EM35" s="226"/>
      <c r="EN35" s="226"/>
      <c r="EO35" s="226"/>
      <c r="EP35" s="226"/>
      <c r="EQ35" s="226"/>
      <c r="ER35" s="226"/>
      <c r="ES35" s="226"/>
      <c r="ET35" s="226"/>
      <c r="EU35" s="227"/>
      <c r="EV35" s="225"/>
      <c r="EW35" s="226"/>
      <c r="EX35" s="226"/>
      <c r="EY35" s="226"/>
      <c r="EZ35" s="226"/>
      <c r="FA35" s="226"/>
      <c r="FB35" s="226"/>
      <c r="FC35" s="226"/>
      <c r="FD35" s="226"/>
      <c r="FE35" s="227"/>
      <c r="FF35" s="274" t="s">
        <v>58</v>
      </c>
      <c r="FG35" s="274"/>
      <c r="FH35" s="274"/>
      <c r="FI35" s="274"/>
      <c r="FJ35" s="274"/>
      <c r="FK35" s="274"/>
      <c r="FL35" s="274"/>
      <c r="FM35" s="274"/>
      <c r="FN35" s="274"/>
      <c r="FO35" s="274"/>
      <c r="FP35" s="274" t="s">
        <v>57</v>
      </c>
      <c r="FQ35" s="274"/>
      <c r="FR35" s="274"/>
      <c r="FS35" s="274"/>
      <c r="FT35" s="274"/>
      <c r="FU35" s="274"/>
      <c r="FV35" s="274"/>
      <c r="FW35" s="274"/>
      <c r="FX35" s="274"/>
      <c r="FY35" s="274"/>
    </row>
    <row r="36" spans="1:181" s="9" customFormat="1" ht="12" customHeight="1">
      <c r="A36" s="265">
        <v>1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>
        <v>2</v>
      </c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>
        <v>3</v>
      </c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>
        <v>4</v>
      </c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>
        <v>5</v>
      </c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>
        <v>6</v>
      </c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>
        <v>7</v>
      </c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>
        <v>8</v>
      </c>
      <c r="CI36" s="265"/>
      <c r="CJ36" s="265"/>
      <c r="CK36" s="265"/>
      <c r="CL36" s="265"/>
      <c r="CM36" s="265"/>
      <c r="CN36" s="265"/>
      <c r="CO36" s="265"/>
      <c r="CP36" s="265"/>
      <c r="CQ36" s="265"/>
      <c r="CR36" s="265">
        <v>9</v>
      </c>
      <c r="CS36" s="265"/>
      <c r="CT36" s="265"/>
      <c r="CU36" s="265"/>
      <c r="CV36" s="265"/>
      <c r="CW36" s="265"/>
      <c r="CX36" s="265">
        <v>10</v>
      </c>
      <c r="CY36" s="265"/>
      <c r="CZ36" s="265"/>
      <c r="DA36" s="265"/>
      <c r="DB36" s="265"/>
      <c r="DC36" s="265"/>
      <c r="DD36" s="265"/>
      <c r="DE36" s="265"/>
      <c r="DF36" s="265"/>
      <c r="DG36" s="265"/>
      <c r="DH36" s="265">
        <v>11</v>
      </c>
      <c r="DI36" s="265"/>
      <c r="DJ36" s="265"/>
      <c r="DK36" s="265"/>
      <c r="DL36" s="265"/>
      <c r="DM36" s="265"/>
      <c r="DN36" s="265"/>
      <c r="DO36" s="265"/>
      <c r="DP36" s="265"/>
      <c r="DQ36" s="265"/>
      <c r="DR36" s="265">
        <v>12</v>
      </c>
      <c r="DS36" s="265"/>
      <c r="DT36" s="265"/>
      <c r="DU36" s="265"/>
      <c r="DV36" s="265"/>
      <c r="DW36" s="265"/>
      <c r="DX36" s="265"/>
      <c r="DY36" s="265"/>
      <c r="DZ36" s="265"/>
      <c r="EA36" s="265"/>
      <c r="EB36" s="265">
        <v>13</v>
      </c>
      <c r="EC36" s="265"/>
      <c r="ED36" s="265"/>
      <c r="EE36" s="265"/>
      <c r="EF36" s="265"/>
      <c r="EG36" s="265"/>
      <c r="EH36" s="265"/>
      <c r="EI36" s="265"/>
      <c r="EJ36" s="265"/>
      <c r="EK36" s="265"/>
      <c r="EL36" s="265">
        <v>14</v>
      </c>
      <c r="EM36" s="265"/>
      <c r="EN36" s="265"/>
      <c r="EO36" s="265"/>
      <c r="EP36" s="265"/>
      <c r="EQ36" s="265"/>
      <c r="ER36" s="265"/>
      <c r="ES36" s="265"/>
      <c r="ET36" s="265"/>
      <c r="EU36" s="265"/>
      <c r="EV36" s="265">
        <v>15</v>
      </c>
      <c r="EW36" s="265"/>
      <c r="EX36" s="265"/>
      <c r="EY36" s="265"/>
      <c r="EZ36" s="265"/>
      <c r="FA36" s="265"/>
      <c r="FB36" s="265"/>
      <c r="FC36" s="265"/>
      <c r="FD36" s="265"/>
      <c r="FE36" s="265"/>
      <c r="FF36" s="285">
        <v>13</v>
      </c>
      <c r="FG36" s="285"/>
      <c r="FH36" s="285"/>
      <c r="FI36" s="285"/>
      <c r="FJ36" s="285"/>
      <c r="FK36" s="285"/>
      <c r="FL36" s="285"/>
      <c r="FM36" s="285"/>
      <c r="FN36" s="285"/>
      <c r="FO36" s="285"/>
      <c r="FP36" s="285">
        <v>14</v>
      </c>
      <c r="FQ36" s="285"/>
      <c r="FR36" s="285"/>
      <c r="FS36" s="285"/>
      <c r="FT36" s="285"/>
      <c r="FU36" s="285"/>
      <c r="FV36" s="285"/>
      <c r="FW36" s="285"/>
      <c r="FX36" s="285"/>
      <c r="FY36" s="285"/>
    </row>
    <row r="37" spans="1:181" s="8" customFormat="1" ht="47.25" customHeight="1">
      <c r="A37" s="192" t="s">
        <v>164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4"/>
      <c r="O37" s="267" t="s">
        <v>130</v>
      </c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9"/>
      <c r="AA37" s="267" t="s">
        <v>130</v>
      </c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9"/>
      <c r="AM37" s="267" t="s">
        <v>130</v>
      </c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9"/>
      <c r="AY37" s="267" t="s">
        <v>165</v>
      </c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9"/>
      <c r="BK37" s="267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9"/>
      <c r="BW37" s="190" t="s">
        <v>137</v>
      </c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 t="s">
        <v>115</v>
      </c>
      <c r="CI37" s="190"/>
      <c r="CJ37" s="190"/>
      <c r="CK37" s="190"/>
      <c r="CL37" s="190"/>
      <c r="CM37" s="190"/>
      <c r="CN37" s="190"/>
      <c r="CO37" s="190"/>
      <c r="CP37" s="190"/>
      <c r="CQ37" s="190"/>
      <c r="CR37" s="266" t="s">
        <v>119</v>
      </c>
      <c r="CS37" s="266"/>
      <c r="CT37" s="266"/>
      <c r="CU37" s="266"/>
      <c r="CV37" s="266"/>
      <c r="CW37" s="266"/>
      <c r="CX37" s="113">
        <v>11</v>
      </c>
      <c r="CY37" s="113"/>
      <c r="CZ37" s="113"/>
      <c r="DA37" s="113"/>
      <c r="DB37" s="113"/>
      <c r="DC37" s="113"/>
      <c r="DD37" s="113"/>
      <c r="DE37" s="113"/>
      <c r="DF37" s="113"/>
      <c r="DG37" s="113"/>
      <c r="DH37" s="113">
        <v>11</v>
      </c>
      <c r="DI37" s="113"/>
      <c r="DJ37" s="113"/>
      <c r="DK37" s="113"/>
      <c r="DL37" s="113"/>
      <c r="DM37" s="113"/>
      <c r="DN37" s="113"/>
      <c r="DO37" s="113"/>
      <c r="DP37" s="113"/>
      <c r="DQ37" s="113"/>
      <c r="DR37" s="113">
        <v>11</v>
      </c>
      <c r="DS37" s="113"/>
      <c r="DT37" s="113"/>
      <c r="DU37" s="113"/>
      <c r="DV37" s="113"/>
      <c r="DW37" s="113"/>
      <c r="DX37" s="113"/>
      <c r="DY37" s="113"/>
      <c r="DZ37" s="113"/>
      <c r="EA37" s="113"/>
      <c r="EB37" s="113" t="s">
        <v>168</v>
      </c>
      <c r="EC37" s="113"/>
      <c r="ED37" s="113"/>
      <c r="EE37" s="113"/>
      <c r="EF37" s="113"/>
      <c r="EG37" s="113"/>
      <c r="EH37" s="113"/>
      <c r="EI37" s="113"/>
      <c r="EJ37" s="113"/>
      <c r="EK37" s="113"/>
      <c r="EL37" s="113" t="s">
        <v>168</v>
      </c>
      <c r="EM37" s="113"/>
      <c r="EN37" s="113"/>
      <c r="EO37" s="113"/>
      <c r="EP37" s="113"/>
      <c r="EQ37" s="113"/>
      <c r="ER37" s="113"/>
      <c r="ES37" s="113"/>
      <c r="ET37" s="113"/>
      <c r="EU37" s="113"/>
      <c r="EV37" s="113" t="s">
        <v>168</v>
      </c>
      <c r="EW37" s="113"/>
      <c r="EX37" s="113"/>
      <c r="EY37" s="113"/>
      <c r="EZ37" s="113"/>
      <c r="FA37" s="113"/>
      <c r="FB37" s="113"/>
      <c r="FC37" s="113"/>
      <c r="FD37" s="113"/>
      <c r="FE37" s="113"/>
      <c r="FF37" s="282" t="s">
        <v>112</v>
      </c>
      <c r="FG37" s="283"/>
      <c r="FH37" s="283"/>
      <c r="FI37" s="283"/>
      <c r="FJ37" s="283"/>
      <c r="FK37" s="283"/>
      <c r="FL37" s="283"/>
      <c r="FM37" s="283"/>
      <c r="FN37" s="283"/>
      <c r="FO37" s="284"/>
      <c r="FP37" s="286">
        <f>CX37*5%</f>
        <v>0.55</v>
      </c>
      <c r="FQ37" s="287"/>
      <c r="FR37" s="287"/>
      <c r="FS37" s="287"/>
      <c r="FT37" s="287"/>
      <c r="FU37" s="287"/>
      <c r="FV37" s="287"/>
      <c r="FW37" s="287"/>
      <c r="FX37" s="287"/>
      <c r="FY37" s="288"/>
    </row>
    <row r="38" spans="1:181" s="8" customFormat="1" ht="12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111"/>
      <c r="CS38" s="111"/>
      <c r="CT38" s="111"/>
      <c r="CU38" s="111"/>
      <c r="CV38" s="111"/>
      <c r="CW38" s="111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282"/>
      <c r="FG38" s="283"/>
      <c r="FH38" s="283"/>
      <c r="FI38" s="283"/>
      <c r="FJ38" s="283"/>
      <c r="FK38" s="283"/>
      <c r="FL38" s="283"/>
      <c r="FM38" s="283"/>
      <c r="FN38" s="283"/>
      <c r="FO38" s="284"/>
      <c r="FP38" s="282"/>
      <c r="FQ38" s="283"/>
      <c r="FR38" s="283"/>
      <c r="FS38" s="283"/>
      <c r="FT38" s="283"/>
      <c r="FU38" s="283"/>
      <c r="FV38" s="283"/>
      <c r="FW38" s="283"/>
      <c r="FX38" s="283"/>
      <c r="FY38" s="284"/>
    </row>
    <row r="39" spans="1:181" s="4" customFormat="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</row>
    <row r="40" spans="1:181" s="4" customFormat="1" ht="13.5" customHeight="1">
      <c r="A40" s="15" t="s">
        <v>26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</row>
    <row r="41" spans="1:181" s="4" customFormat="1" ht="7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</row>
    <row r="42" spans="1:161" ht="14.25" customHeight="1">
      <c r="A42" s="91" t="s">
        <v>35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3"/>
    </row>
    <row r="43" spans="1:161" s="12" customFormat="1" ht="14.25" customHeight="1">
      <c r="A43" s="107" t="s">
        <v>28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 t="s">
        <v>29</v>
      </c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 t="s">
        <v>30</v>
      </c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 t="s">
        <v>31</v>
      </c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 t="s">
        <v>32</v>
      </c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</row>
    <row r="44" spans="1:161" s="22" customFormat="1" ht="13.5" customHeight="1">
      <c r="A44" s="110">
        <v>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>
        <v>2</v>
      </c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1" t="s">
        <v>33</v>
      </c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 t="s">
        <v>34</v>
      </c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0">
        <v>5</v>
      </c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</row>
    <row r="45" spans="1:161" s="12" customFormat="1" ht="13.5" customHeight="1">
      <c r="A45" s="107" t="s">
        <v>168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</row>
    <row r="46" spans="1:181" s="4" customFormat="1" ht="12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</row>
    <row r="47" spans="1:181" s="4" customFormat="1" ht="13.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</row>
    <row r="48" ht="18.75" customHeight="1">
      <c r="A48" s="15" t="s">
        <v>82</v>
      </c>
    </row>
    <row r="49" spans="1:161" ht="13.5" customHeight="1">
      <c r="A49" s="179" t="s">
        <v>141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</row>
    <row r="50" spans="1:161" ht="13.5" customHeight="1">
      <c r="A50" s="179" t="s">
        <v>142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</row>
    <row r="51" spans="1:161" ht="13.5" customHeight="1">
      <c r="A51" s="179" t="s">
        <v>143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</row>
    <row r="52" spans="1:181" s="4" customFormat="1" ht="13.5" customHeight="1">
      <c r="A52" s="180" t="s">
        <v>171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0"/>
      <c r="DK52" s="180"/>
      <c r="DL52" s="180"/>
      <c r="DM52" s="180"/>
      <c r="DN52" s="180"/>
      <c r="DO52" s="180"/>
      <c r="DP52" s="180"/>
      <c r="DQ52" s="180"/>
      <c r="DR52" s="180"/>
      <c r="DS52" s="180"/>
      <c r="DT52" s="180"/>
      <c r="DU52" s="180"/>
      <c r="DV52" s="180"/>
      <c r="DW52" s="180"/>
      <c r="DX52" s="180"/>
      <c r="DY52" s="180"/>
      <c r="DZ52" s="180"/>
      <c r="EA52" s="180"/>
      <c r="EB52" s="180"/>
      <c r="EC52" s="180"/>
      <c r="ED52" s="180"/>
      <c r="EE52" s="180"/>
      <c r="EF52" s="180"/>
      <c r="EG52" s="180"/>
      <c r="EH52" s="180"/>
      <c r="EI52" s="180"/>
      <c r="EJ52" s="180"/>
      <c r="EK52" s="180"/>
      <c r="EL52" s="180"/>
      <c r="EM52" s="180"/>
      <c r="EN52" s="180"/>
      <c r="EO52" s="180"/>
      <c r="EP52" s="180"/>
      <c r="EQ52" s="180"/>
      <c r="ER52" s="180"/>
      <c r="ES52" s="180"/>
      <c r="ET52" s="180"/>
      <c r="EU52" s="180"/>
      <c r="EV52" s="180"/>
      <c r="EW52" s="180"/>
      <c r="EX52" s="180"/>
      <c r="EY52" s="180"/>
      <c r="EZ52" s="180"/>
      <c r="FA52" s="180"/>
      <c r="FB52" s="180"/>
      <c r="FC52" s="180"/>
      <c r="FD52" s="180"/>
      <c r="FE52" s="180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</row>
    <row r="53" spans="1:181" s="4" customFormat="1" ht="13.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181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</row>
    <row r="54" spans="1:181" s="4" customFormat="1" ht="13.5" customHeight="1">
      <c r="A54" s="295" t="s">
        <v>36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295"/>
      <c r="CK54" s="295"/>
      <c r="CL54" s="295"/>
      <c r="CM54" s="295"/>
      <c r="CN54" s="295"/>
      <c r="CO54" s="295"/>
      <c r="CP54" s="295"/>
      <c r="CQ54" s="295"/>
      <c r="CR54" s="295"/>
      <c r="CS54" s="295"/>
      <c r="CT54" s="295"/>
      <c r="CU54" s="295"/>
      <c r="CV54" s="295"/>
      <c r="CW54" s="295"/>
      <c r="CX54" s="295"/>
      <c r="CY54" s="295"/>
      <c r="CZ54" s="295"/>
      <c r="DA54" s="295"/>
      <c r="DB54" s="295"/>
      <c r="DC54" s="295"/>
      <c r="DD54" s="295"/>
      <c r="DE54" s="295"/>
      <c r="DF54" s="295"/>
      <c r="DG54" s="295"/>
      <c r="DH54" s="295"/>
      <c r="DI54" s="295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295"/>
      <c r="DU54" s="295"/>
      <c r="DV54" s="295"/>
      <c r="DW54" s="295"/>
      <c r="DX54" s="295"/>
      <c r="DY54" s="295"/>
      <c r="DZ54" s="295"/>
      <c r="EA54" s="295"/>
      <c r="EB54" s="295"/>
      <c r="EC54" s="295"/>
      <c r="ED54" s="295"/>
      <c r="EE54" s="295"/>
      <c r="EF54" s="295"/>
      <c r="EG54" s="295"/>
      <c r="EH54" s="295"/>
      <c r="EI54" s="295"/>
      <c r="EJ54" s="295"/>
      <c r="EK54" s="295"/>
      <c r="EL54" s="295"/>
      <c r="EM54" s="295"/>
      <c r="EN54" s="295"/>
      <c r="EO54" s="295"/>
      <c r="EP54" s="295"/>
      <c r="EQ54" s="295"/>
      <c r="ER54" s="295"/>
      <c r="ES54" s="295"/>
      <c r="ET54" s="295"/>
      <c r="EU54" s="295"/>
      <c r="EV54" s="295"/>
      <c r="EW54" s="295"/>
      <c r="EX54" s="295"/>
      <c r="EY54" s="295"/>
      <c r="EZ54" s="295"/>
      <c r="FA54" s="295"/>
      <c r="FB54" s="295"/>
      <c r="FC54" s="295"/>
      <c r="FD54" s="295"/>
      <c r="FE54" s="29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</row>
    <row r="55" spans="1:181" s="4" customFormat="1" ht="13.5" customHeight="1">
      <c r="A55" s="15" t="s">
        <v>83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</row>
    <row r="56" spans="1:181" s="4" customFormat="1" ht="7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</row>
    <row r="57" spans="1:161" s="12" customFormat="1" ht="14.25" customHeight="1">
      <c r="A57" s="107" t="s">
        <v>37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 t="s">
        <v>38</v>
      </c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 t="s">
        <v>39</v>
      </c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</row>
    <row r="58" spans="1:161" s="12" customFormat="1" ht="13.5" customHeight="1">
      <c r="A58" s="110">
        <v>1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1" t="s">
        <v>40</v>
      </c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3">
        <v>3</v>
      </c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</row>
    <row r="59" spans="1:161" s="12" customFormat="1" ht="26.25" customHeight="1">
      <c r="A59" s="120" t="s">
        <v>144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1" t="s">
        <v>145</v>
      </c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 t="s">
        <v>146</v>
      </c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</row>
    <row r="60" spans="1:161" s="12" customFormat="1" ht="26.25" customHeight="1">
      <c r="A60" s="120" t="s">
        <v>147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1" t="s">
        <v>148</v>
      </c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 t="s">
        <v>149</v>
      </c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</row>
    <row r="61" spans="1:161" s="12" customFormat="1" ht="75" customHeight="1">
      <c r="A61" s="114" t="s">
        <v>153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6"/>
      <c r="BC61" s="114" t="s">
        <v>208</v>
      </c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6"/>
      <c r="DE61" s="117" t="s">
        <v>151</v>
      </c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9"/>
    </row>
    <row r="62" spans="1:161" ht="26.25" customHeight="1">
      <c r="A62" s="120" t="s">
        <v>154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14" t="s">
        <v>152</v>
      </c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6"/>
      <c r="DE62" s="117" t="s">
        <v>151</v>
      </c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9"/>
    </row>
  </sheetData>
  <sheetProtection/>
  <mergeCells count="245">
    <mergeCell ref="A62:BB62"/>
    <mergeCell ref="BC62:DD62"/>
    <mergeCell ref="DE62:FE62"/>
    <mergeCell ref="BH5:CE5"/>
    <mergeCell ref="CG5:DD5"/>
    <mergeCell ref="AV8:EC8"/>
    <mergeCell ref="A60:BB60"/>
    <mergeCell ref="BC60:DD60"/>
    <mergeCell ref="DE60:FE60"/>
    <mergeCell ref="A61:BB61"/>
    <mergeCell ref="BC61:DD61"/>
    <mergeCell ref="DE61:FE61"/>
    <mergeCell ref="A54:FE54"/>
    <mergeCell ref="A59:BB59"/>
    <mergeCell ref="BC59:DD59"/>
    <mergeCell ref="DE59:FE59"/>
    <mergeCell ref="A57:BB57"/>
    <mergeCell ref="BC57:DD57"/>
    <mergeCell ref="DE57:FE57"/>
    <mergeCell ref="A58:BB58"/>
    <mergeCell ref="DA23:DK23"/>
    <mergeCell ref="CL24:CZ24"/>
    <mergeCell ref="DA24:DK24"/>
    <mergeCell ref="A24:N24"/>
    <mergeCell ref="O24:AC24"/>
    <mergeCell ref="AD24:AR24"/>
    <mergeCell ref="AS24:BG24"/>
    <mergeCell ref="BH24:BV24"/>
    <mergeCell ref="BW24:CK24"/>
    <mergeCell ref="A23:N23"/>
    <mergeCell ref="O23:AC23"/>
    <mergeCell ref="AD23:AR23"/>
    <mergeCell ref="AS23:BG23"/>
    <mergeCell ref="FF36:FO36"/>
    <mergeCell ref="DA32:DC32"/>
    <mergeCell ref="CX32:CZ32"/>
    <mergeCell ref="EB32:ED32"/>
    <mergeCell ref="EE32:EG32"/>
    <mergeCell ref="EH32:EK32"/>
    <mergeCell ref="CX30:EA31"/>
    <mergeCell ref="FP36:FY36"/>
    <mergeCell ref="FF35:FO35"/>
    <mergeCell ref="FP35:FY35"/>
    <mergeCell ref="FF37:FO37"/>
    <mergeCell ref="FP37:FY37"/>
    <mergeCell ref="FF38:FO38"/>
    <mergeCell ref="FP38:FY38"/>
    <mergeCell ref="BH16:CK19"/>
    <mergeCell ref="O20:AC21"/>
    <mergeCell ref="AD20:AR21"/>
    <mergeCell ref="AS20:BG21"/>
    <mergeCell ref="BW20:CK21"/>
    <mergeCell ref="O30:AX34"/>
    <mergeCell ref="AY30:BV34"/>
    <mergeCell ref="DD32:DG32"/>
    <mergeCell ref="DU32:DW32"/>
    <mergeCell ref="EB30:FE31"/>
    <mergeCell ref="EL32:EN32"/>
    <mergeCell ref="EO32:EQ32"/>
    <mergeCell ref="ER32:EU32"/>
    <mergeCell ref="EV32:EX32"/>
    <mergeCell ref="EY32:FA32"/>
    <mergeCell ref="FF22:FO22"/>
    <mergeCell ref="FP22:FY22"/>
    <mergeCell ref="FB32:FE32"/>
    <mergeCell ref="FF30:FY34"/>
    <mergeCell ref="FP25:FY25"/>
    <mergeCell ref="FF26:FO26"/>
    <mergeCell ref="FP26:FY26"/>
    <mergeCell ref="ES23:FE23"/>
    <mergeCell ref="FP24:FY24"/>
    <mergeCell ref="ES24:FE24"/>
    <mergeCell ref="EV33:FE35"/>
    <mergeCell ref="FF23:FO23"/>
    <mergeCell ref="FP23:FY23"/>
    <mergeCell ref="FF24:FO24"/>
    <mergeCell ref="FF25:FO25"/>
    <mergeCell ref="ES25:FE25"/>
    <mergeCell ref="FF16:FY20"/>
    <mergeCell ref="FF21:FO21"/>
    <mergeCell ref="FP21:FY21"/>
    <mergeCell ref="A9:BF9"/>
    <mergeCell ref="A16:N21"/>
    <mergeCell ref="O16:BG19"/>
    <mergeCell ref="DL19:DR21"/>
    <mergeCell ref="DS18:EE21"/>
    <mergeCell ref="BH20:BV21"/>
    <mergeCell ref="FM7:FY9"/>
    <mergeCell ref="BG9:EC9"/>
    <mergeCell ref="A42:FE42"/>
    <mergeCell ref="CR38:CW38"/>
    <mergeCell ref="EB38:EK38"/>
    <mergeCell ref="EL38:EU38"/>
    <mergeCell ref="AY38:BJ38"/>
    <mergeCell ref="CH38:CQ38"/>
    <mergeCell ref="CX38:DG38"/>
    <mergeCell ref="DH38:DQ38"/>
    <mergeCell ref="EL33:EU35"/>
    <mergeCell ref="DR38:EA38"/>
    <mergeCell ref="BI43:CB43"/>
    <mergeCell ref="CC43:FE43"/>
    <mergeCell ref="CC45:FE45"/>
    <mergeCell ref="BI45:CB45"/>
    <mergeCell ref="A43:U43"/>
    <mergeCell ref="AQ45:BH45"/>
    <mergeCell ref="V43:AP43"/>
    <mergeCell ref="AQ43:BH43"/>
    <mergeCell ref="V45:AP45"/>
    <mergeCell ref="A52:FE53"/>
    <mergeCell ref="A44:U44"/>
    <mergeCell ref="V44:AP44"/>
    <mergeCell ref="AQ44:BH44"/>
    <mergeCell ref="BI44:CB44"/>
    <mergeCell ref="CC44:FE44"/>
    <mergeCell ref="A45:U45"/>
    <mergeCell ref="A49:FE49"/>
    <mergeCell ref="A50:FE50"/>
    <mergeCell ref="A51:FE51"/>
    <mergeCell ref="BC58:DD58"/>
    <mergeCell ref="DE58:FE58"/>
    <mergeCell ref="A10:EC10"/>
    <mergeCell ref="A11:EC11"/>
    <mergeCell ref="EV38:FE38"/>
    <mergeCell ref="BK38:BV38"/>
    <mergeCell ref="BW38:CG38"/>
    <mergeCell ref="A38:N38"/>
    <mergeCell ref="O38:Z38"/>
    <mergeCell ref="AA38:AL38"/>
    <mergeCell ref="AM38:AX38"/>
    <mergeCell ref="AY37:BJ37"/>
    <mergeCell ref="BK37:BV37"/>
    <mergeCell ref="BW37:CG37"/>
    <mergeCell ref="A37:N37"/>
    <mergeCell ref="O37:Z37"/>
    <mergeCell ref="AA37:AL37"/>
    <mergeCell ref="AM37:AX37"/>
    <mergeCell ref="EB37:EK37"/>
    <mergeCell ref="EV37:FE37"/>
    <mergeCell ref="CH37:CQ37"/>
    <mergeCell ref="CR37:CW37"/>
    <mergeCell ref="CX37:DG37"/>
    <mergeCell ref="DH37:DQ37"/>
    <mergeCell ref="EL37:EU37"/>
    <mergeCell ref="DR37:EA37"/>
    <mergeCell ref="EB36:EK36"/>
    <mergeCell ref="EL36:EU36"/>
    <mergeCell ref="EV36:FE36"/>
    <mergeCell ref="CR36:CW36"/>
    <mergeCell ref="CX36:DG36"/>
    <mergeCell ref="DH36:DQ36"/>
    <mergeCell ref="DR36:EA36"/>
    <mergeCell ref="AY36:BJ36"/>
    <mergeCell ref="BK36:BV36"/>
    <mergeCell ref="BW36:CG36"/>
    <mergeCell ref="CH36:CQ36"/>
    <mergeCell ref="A36:N36"/>
    <mergeCell ref="O36:Z36"/>
    <mergeCell ref="AA36:AL36"/>
    <mergeCell ref="AM36:AX36"/>
    <mergeCell ref="EB33:EK35"/>
    <mergeCell ref="CH34:CQ35"/>
    <mergeCell ref="CR34:CW35"/>
    <mergeCell ref="O35:Z35"/>
    <mergeCell ref="AA35:AL35"/>
    <mergeCell ref="AM35:AX35"/>
    <mergeCell ref="AY35:BJ35"/>
    <mergeCell ref="BK35:BV35"/>
    <mergeCell ref="BW31:CG35"/>
    <mergeCell ref="CH31:CW33"/>
    <mergeCell ref="A30:N35"/>
    <mergeCell ref="BW30:CW30"/>
    <mergeCell ref="DN32:DQ32"/>
    <mergeCell ref="DR32:DT32"/>
    <mergeCell ref="DH32:DJ32"/>
    <mergeCell ref="CX33:DG35"/>
    <mergeCell ref="DH33:DQ35"/>
    <mergeCell ref="DR33:EA35"/>
    <mergeCell ref="DK32:DM32"/>
    <mergeCell ref="DX32:EA32"/>
    <mergeCell ref="DS26:EE26"/>
    <mergeCell ref="EF26:ER26"/>
    <mergeCell ref="ES26:FE26"/>
    <mergeCell ref="BH26:BV26"/>
    <mergeCell ref="BW26:CK26"/>
    <mergeCell ref="CL26:CZ26"/>
    <mergeCell ref="DA26:DK26"/>
    <mergeCell ref="DL26:DR26"/>
    <mergeCell ref="A26:N26"/>
    <mergeCell ref="O26:AC26"/>
    <mergeCell ref="AD26:AR26"/>
    <mergeCell ref="AS26:BG26"/>
    <mergeCell ref="A25:N25"/>
    <mergeCell ref="O25:AC25"/>
    <mergeCell ref="AD25:AR25"/>
    <mergeCell ref="AS25:BG25"/>
    <mergeCell ref="DA22:DK22"/>
    <mergeCell ref="DL22:DR22"/>
    <mergeCell ref="DS22:EE22"/>
    <mergeCell ref="BH25:BV25"/>
    <mergeCell ref="BW25:CK25"/>
    <mergeCell ref="CL25:CZ25"/>
    <mergeCell ref="DA25:DK25"/>
    <mergeCell ref="BH23:BV23"/>
    <mergeCell ref="BW23:CK23"/>
    <mergeCell ref="CL23:CZ23"/>
    <mergeCell ref="EF25:ER25"/>
    <mergeCell ref="DL23:DR23"/>
    <mergeCell ref="DS23:EE23"/>
    <mergeCell ref="EF23:ER23"/>
    <mergeCell ref="DL24:DR24"/>
    <mergeCell ref="DS24:EE24"/>
    <mergeCell ref="EF24:ER24"/>
    <mergeCell ref="DL25:DR25"/>
    <mergeCell ref="DS25:EE25"/>
    <mergeCell ref="EW17:EZ17"/>
    <mergeCell ref="A22:N22"/>
    <mergeCell ref="O22:AC22"/>
    <mergeCell ref="AD22:AR22"/>
    <mergeCell ref="AS22:BG22"/>
    <mergeCell ref="EF22:ER22"/>
    <mergeCell ref="ES22:FE22"/>
    <mergeCell ref="BH22:BV22"/>
    <mergeCell ref="BW22:CK22"/>
    <mergeCell ref="CL22:CZ22"/>
    <mergeCell ref="ES17:EV17"/>
    <mergeCell ref="DS17:DV17"/>
    <mergeCell ref="DW17:DZ17"/>
    <mergeCell ref="EA17:EE17"/>
    <mergeCell ref="EF17:EI17"/>
    <mergeCell ref="FA17:FE17"/>
    <mergeCell ref="CL16:DR16"/>
    <mergeCell ref="DA17:DR18"/>
    <mergeCell ref="CL17:CZ21"/>
    <mergeCell ref="DA19:DK21"/>
    <mergeCell ref="EF18:ER21"/>
    <mergeCell ref="ES18:FE21"/>
    <mergeCell ref="DS16:FE16"/>
    <mergeCell ref="EJ17:EM17"/>
    <mergeCell ref="EN17:ER17"/>
    <mergeCell ref="DF5:EC5"/>
    <mergeCell ref="A2:FE2"/>
    <mergeCell ref="CE4:CJ4"/>
    <mergeCell ref="A7:AU7"/>
    <mergeCell ref="AV7:EC7"/>
    <mergeCell ref="EE5:FB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  <rowBreaks count="2" manualBreakCount="2">
    <brk id="27" max="180" man="1"/>
    <brk id="62" max="18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Y58"/>
  <sheetViews>
    <sheetView view="pageBreakPreview" zoomScale="115" zoomScaleSheetLayoutView="115" workbookViewId="0" topLeftCell="M43">
      <selection activeCell="CL22" sqref="CL22:CZ22"/>
    </sheetView>
  </sheetViews>
  <sheetFormatPr defaultColWidth="0.875" defaultRowHeight="12" customHeight="1"/>
  <cols>
    <col min="1" max="67" width="0.875" style="15" customWidth="1"/>
    <col min="68" max="68" width="2.875" style="15" customWidth="1"/>
    <col min="69" max="100" width="0.875" style="15" customWidth="1"/>
    <col min="101" max="101" width="2.25390625" style="15" customWidth="1"/>
    <col min="102" max="102" width="1.12109375" style="15" customWidth="1"/>
    <col min="103" max="103" width="2.25390625" style="15" customWidth="1"/>
    <col min="104" max="104" width="2.75390625" style="15" customWidth="1"/>
    <col min="105" max="111" width="0.875" style="15" customWidth="1"/>
    <col min="112" max="114" width="1.12109375" style="15" customWidth="1"/>
    <col min="115" max="120" width="0.875" style="15" customWidth="1"/>
    <col min="121" max="121" width="2.125" style="15" customWidth="1"/>
    <col min="122" max="124" width="1.12109375" style="15" customWidth="1"/>
    <col min="125" max="130" width="0.875" style="15" customWidth="1"/>
    <col min="131" max="131" width="1.875" style="15" customWidth="1"/>
    <col min="132" max="134" width="1.12109375" style="15" customWidth="1"/>
    <col min="135" max="140" width="0.875" style="15" customWidth="1"/>
    <col min="141" max="141" width="1.875" style="15" customWidth="1"/>
    <col min="142" max="144" width="1.12109375" style="15" customWidth="1"/>
    <col min="145" max="150" width="0.875" style="15" customWidth="1"/>
    <col min="151" max="151" width="1.875" style="15" customWidth="1"/>
    <col min="152" max="154" width="1.12109375" style="15" customWidth="1"/>
    <col min="155" max="160" width="0.875" style="15" customWidth="1"/>
    <col min="161" max="161" width="3.00390625" style="15" customWidth="1"/>
    <col min="162" max="174" width="0.875" style="15" customWidth="1"/>
    <col min="175" max="175" width="0.37109375" style="15" customWidth="1"/>
    <col min="176" max="176" width="0.875" style="15" customWidth="1"/>
    <col min="177" max="177" width="0.6171875" style="15" customWidth="1"/>
    <col min="178" max="181" width="0.875" style="15" customWidth="1"/>
    <col min="182" max="16384" width="0.875" style="15" customWidth="1"/>
  </cols>
  <sheetData>
    <row r="1" ht="6.75" customHeight="1"/>
    <row r="2" spans="1:161" ht="18">
      <c r="A2" s="208" t="s">
        <v>192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</row>
    <row r="3" spans="82:88" s="21" customFormat="1" ht="15">
      <c r="CD3" s="32" t="s">
        <v>44</v>
      </c>
      <c r="CE3" s="209" t="s">
        <v>34</v>
      </c>
      <c r="CF3" s="209"/>
      <c r="CG3" s="209"/>
      <c r="CH3" s="209"/>
      <c r="CI3" s="209"/>
      <c r="CJ3" s="209"/>
    </row>
    <row r="4" spans="54:158" s="21" customFormat="1" ht="22.5" customHeight="1">
      <c r="BB4" s="23" t="s">
        <v>45</v>
      </c>
      <c r="BC4" s="23"/>
      <c r="BD4" s="23"/>
      <c r="BE4" s="23"/>
      <c r="BF4" s="23"/>
      <c r="BG4" s="23"/>
      <c r="BH4" s="207" t="s">
        <v>209</v>
      </c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33"/>
      <c r="CG4" s="207" t="s">
        <v>210</v>
      </c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31"/>
      <c r="DF4" s="207" t="s">
        <v>211</v>
      </c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31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</row>
    <row r="5" ht="15"/>
    <row r="6" spans="1:181" ht="15">
      <c r="A6" s="210" t="s">
        <v>68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76" t="s">
        <v>170</v>
      </c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Q6" s="34"/>
      <c r="FJ6" s="34" t="s">
        <v>52</v>
      </c>
      <c r="FM6" s="275" t="s">
        <v>174</v>
      </c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7"/>
    </row>
    <row r="7" spans="1:181" ht="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296" t="s">
        <v>172</v>
      </c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6"/>
      <c r="DG7" s="296"/>
      <c r="DH7" s="296"/>
      <c r="DI7" s="296"/>
      <c r="DJ7" s="296"/>
      <c r="DK7" s="296"/>
      <c r="DL7" s="296"/>
      <c r="DM7" s="296"/>
      <c r="DN7" s="296"/>
      <c r="DO7" s="296"/>
      <c r="DP7" s="296"/>
      <c r="DQ7" s="296"/>
      <c r="DR7" s="296"/>
      <c r="DS7" s="296"/>
      <c r="DT7" s="296"/>
      <c r="DU7" s="296"/>
      <c r="DV7" s="296"/>
      <c r="DW7" s="296"/>
      <c r="DX7" s="296"/>
      <c r="DY7" s="296"/>
      <c r="DZ7" s="296"/>
      <c r="EA7" s="296"/>
      <c r="EB7" s="296"/>
      <c r="EC7" s="296"/>
      <c r="EQ7" s="34"/>
      <c r="FJ7" s="34" t="s">
        <v>53</v>
      </c>
      <c r="FM7" s="278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2"/>
    </row>
    <row r="8" spans="1:181" ht="15">
      <c r="A8" s="210" t="s">
        <v>69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76" t="s">
        <v>158</v>
      </c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M8" s="36"/>
      <c r="EN8" s="36"/>
      <c r="EO8" s="36"/>
      <c r="EP8" s="36"/>
      <c r="EQ8" s="37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7" t="s">
        <v>54</v>
      </c>
      <c r="FK8" s="36"/>
      <c r="FM8" s="279"/>
      <c r="FN8" s="280"/>
      <c r="FO8" s="280"/>
      <c r="FP8" s="280"/>
      <c r="FQ8" s="280"/>
      <c r="FR8" s="280"/>
      <c r="FS8" s="280"/>
      <c r="FT8" s="280"/>
      <c r="FU8" s="280"/>
      <c r="FV8" s="280"/>
      <c r="FW8" s="280"/>
      <c r="FX8" s="280"/>
      <c r="FY8" s="281"/>
    </row>
    <row r="9" spans="1:133" ht="15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  <c r="EC9" s="270"/>
    </row>
    <row r="10" ht="15"/>
    <row r="11" ht="15">
      <c r="A11" s="15" t="s">
        <v>70</v>
      </c>
    </row>
    <row r="12" ht="15">
      <c r="A12" s="15" t="s">
        <v>71</v>
      </c>
    </row>
    <row r="13" ht="9" customHeight="1"/>
    <row r="14" spans="1:181" s="12" customFormat="1" ht="27.75" customHeight="1">
      <c r="A14" s="213" t="s">
        <v>190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/>
      <c r="O14" s="213" t="s">
        <v>72</v>
      </c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5"/>
      <c r="BH14" s="213" t="s">
        <v>73</v>
      </c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5"/>
      <c r="CL14" s="213" t="s">
        <v>74</v>
      </c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5"/>
      <c r="DS14" s="231" t="s">
        <v>75</v>
      </c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3"/>
      <c r="FF14" s="273" t="s">
        <v>56</v>
      </c>
      <c r="FG14" s="273"/>
      <c r="FH14" s="273"/>
      <c r="FI14" s="273"/>
      <c r="FJ14" s="273"/>
      <c r="FK14" s="273"/>
      <c r="FL14" s="273"/>
      <c r="FM14" s="273"/>
      <c r="FN14" s="273"/>
      <c r="FO14" s="273"/>
      <c r="FP14" s="273"/>
      <c r="FQ14" s="273"/>
      <c r="FR14" s="273"/>
      <c r="FS14" s="273"/>
      <c r="FT14" s="273"/>
      <c r="FU14" s="273"/>
      <c r="FV14" s="273"/>
      <c r="FW14" s="273"/>
      <c r="FX14" s="273"/>
      <c r="FY14" s="273"/>
    </row>
    <row r="15" spans="1:181" s="12" customFormat="1" ht="15">
      <c r="A15" s="22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4"/>
      <c r="O15" s="222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4"/>
      <c r="BH15" s="222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4"/>
      <c r="CL15" s="213" t="s">
        <v>14</v>
      </c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5"/>
      <c r="DA15" s="216" t="s">
        <v>18</v>
      </c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8"/>
      <c r="DS15" s="235">
        <v>20</v>
      </c>
      <c r="DT15" s="236"/>
      <c r="DU15" s="236"/>
      <c r="DV15" s="236"/>
      <c r="DW15" s="234" t="s">
        <v>98</v>
      </c>
      <c r="DX15" s="234"/>
      <c r="DY15" s="234"/>
      <c r="DZ15" s="234"/>
      <c r="EA15" s="211" t="s">
        <v>24</v>
      </c>
      <c r="EB15" s="211"/>
      <c r="EC15" s="211"/>
      <c r="ED15" s="211"/>
      <c r="EE15" s="212"/>
      <c r="EF15" s="235">
        <v>20</v>
      </c>
      <c r="EG15" s="236"/>
      <c r="EH15" s="236"/>
      <c r="EI15" s="236"/>
      <c r="EJ15" s="234" t="s">
        <v>99</v>
      </c>
      <c r="EK15" s="234"/>
      <c r="EL15" s="234"/>
      <c r="EM15" s="234"/>
      <c r="EN15" s="211" t="s">
        <v>24</v>
      </c>
      <c r="EO15" s="211"/>
      <c r="EP15" s="211"/>
      <c r="EQ15" s="211"/>
      <c r="ER15" s="212"/>
      <c r="ES15" s="235">
        <v>20</v>
      </c>
      <c r="ET15" s="236"/>
      <c r="EU15" s="236"/>
      <c r="EV15" s="236"/>
      <c r="EW15" s="234" t="s">
        <v>100</v>
      </c>
      <c r="EX15" s="234"/>
      <c r="EY15" s="234"/>
      <c r="EZ15" s="234"/>
      <c r="FA15" s="211" t="s">
        <v>24</v>
      </c>
      <c r="FB15" s="211"/>
      <c r="FC15" s="211"/>
      <c r="FD15" s="211"/>
      <c r="FE15" s="212"/>
      <c r="FF15" s="273"/>
      <c r="FG15" s="273"/>
      <c r="FH15" s="273"/>
      <c r="FI15" s="273"/>
      <c r="FJ15" s="273"/>
      <c r="FK15" s="273"/>
      <c r="FL15" s="273"/>
      <c r="FM15" s="273"/>
      <c r="FN15" s="273"/>
      <c r="FO15" s="273"/>
      <c r="FP15" s="273"/>
      <c r="FQ15" s="273"/>
      <c r="FR15" s="273"/>
      <c r="FS15" s="273"/>
      <c r="FT15" s="273"/>
      <c r="FU15" s="273"/>
      <c r="FV15" s="273"/>
      <c r="FW15" s="273"/>
      <c r="FX15" s="273"/>
      <c r="FY15" s="273"/>
    </row>
    <row r="16" spans="1:181" s="12" customFormat="1" ht="42" customHeight="1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4"/>
      <c r="O16" s="222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4"/>
      <c r="BH16" s="222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4"/>
      <c r="CL16" s="222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4"/>
      <c r="DA16" s="219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1"/>
      <c r="DS16" s="222" t="s">
        <v>19</v>
      </c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4"/>
      <c r="EF16" s="222" t="s">
        <v>20</v>
      </c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4"/>
      <c r="ES16" s="222" t="s">
        <v>21</v>
      </c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4"/>
      <c r="FF16" s="273"/>
      <c r="FG16" s="273"/>
      <c r="FH16" s="273"/>
      <c r="FI16" s="273"/>
      <c r="FJ16" s="273"/>
      <c r="FK16" s="273"/>
      <c r="FL16" s="273"/>
      <c r="FM16" s="273"/>
      <c r="FN16" s="273"/>
      <c r="FO16" s="273"/>
      <c r="FP16" s="273"/>
      <c r="FQ16" s="273"/>
      <c r="FR16" s="273"/>
      <c r="FS16" s="273"/>
      <c r="FT16" s="273"/>
      <c r="FU16" s="273"/>
      <c r="FV16" s="273"/>
      <c r="FW16" s="273"/>
      <c r="FX16" s="273"/>
      <c r="FY16" s="273"/>
    </row>
    <row r="17" spans="1:181" s="12" customFormat="1" ht="14.25" customHeight="1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4"/>
      <c r="O17" s="225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7"/>
      <c r="BH17" s="225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7"/>
      <c r="CL17" s="222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4"/>
      <c r="DA17" s="216" t="s">
        <v>16</v>
      </c>
      <c r="DB17" s="217"/>
      <c r="DC17" s="217"/>
      <c r="DD17" s="217"/>
      <c r="DE17" s="217"/>
      <c r="DF17" s="217"/>
      <c r="DG17" s="217"/>
      <c r="DH17" s="217"/>
      <c r="DI17" s="217"/>
      <c r="DJ17" s="217"/>
      <c r="DK17" s="218"/>
      <c r="DL17" s="216" t="s">
        <v>17</v>
      </c>
      <c r="DM17" s="217"/>
      <c r="DN17" s="217"/>
      <c r="DO17" s="217"/>
      <c r="DP17" s="217"/>
      <c r="DQ17" s="217"/>
      <c r="DR17" s="218"/>
      <c r="DS17" s="222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4"/>
      <c r="EF17" s="222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4"/>
      <c r="ES17" s="222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4"/>
      <c r="FF17" s="273"/>
      <c r="FG17" s="273"/>
      <c r="FH17" s="273"/>
      <c r="FI17" s="273"/>
      <c r="FJ17" s="273"/>
      <c r="FK17" s="273"/>
      <c r="FL17" s="273"/>
      <c r="FM17" s="273"/>
      <c r="FN17" s="273"/>
      <c r="FO17" s="273"/>
      <c r="FP17" s="273"/>
      <c r="FQ17" s="273"/>
      <c r="FR17" s="273"/>
      <c r="FS17" s="273"/>
      <c r="FT17" s="273"/>
      <c r="FU17" s="273"/>
      <c r="FV17" s="273"/>
      <c r="FW17" s="273"/>
      <c r="FX17" s="273"/>
      <c r="FY17" s="273"/>
    </row>
    <row r="18" spans="1:181" s="12" customFormat="1" ht="27.75" customHeight="1">
      <c r="A18" s="222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213" t="s">
        <v>15</v>
      </c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5"/>
      <c r="AD18" s="213" t="s">
        <v>15</v>
      </c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5"/>
      <c r="AS18" s="213" t="s">
        <v>15</v>
      </c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5"/>
      <c r="BH18" s="213" t="s">
        <v>15</v>
      </c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5"/>
      <c r="BW18" s="213" t="s">
        <v>15</v>
      </c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5"/>
      <c r="CL18" s="222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4"/>
      <c r="DA18" s="228"/>
      <c r="DB18" s="229"/>
      <c r="DC18" s="229"/>
      <c r="DD18" s="229"/>
      <c r="DE18" s="229"/>
      <c r="DF18" s="229"/>
      <c r="DG18" s="229"/>
      <c r="DH18" s="229"/>
      <c r="DI18" s="229"/>
      <c r="DJ18" s="229"/>
      <c r="DK18" s="230"/>
      <c r="DL18" s="228"/>
      <c r="DM18" s="229"/>
      <c r="DN18" s="229"/>
      <c r="DO18" s="229"/>
      <c r="DP18" s="229"/>
      <c r="DQ18" s="229"/>
      <c r="DR18" s="230"/>
      <c r="DS18" s="222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4"/>
      <c r="EF18" s="222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4"/>
      <c r="ES18" s="222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4"/>
      <c r="FF18" s="273"/>
      <c r="FG18" s="273"/>
      <c r="FH18" s="273"/>
      <c r="FI18" s="273"/>
      <c r="FJ18" s="273"/>
      <c r="FK18" s="273"/>
      <c r="FL18" s="273"/>
      <c r="FM18" s="273"/>
      <c r="FN18" s="273"/>
      <c r="FO18" s="273"/>
      <c r="FP18" s="273"/>
      <c r="FQ18" s="273"/>
      <c r="FR18" s="273"/>
      <c r="FS18" s="273"/>
      <c r="FT18" s="273"/>
      <c r="FU18" s="273"/>
      <c r="FV18" s="273"/>
      <c r="FW18" s="273"/>
      <c r="FX18" s="273"/>
      <c r="FY18" s="273"/>
    </row>
    <row r="19" spans="1:181" s="38" customFormat="1" ht="62.2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225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7"/>
      <c r="AD19" s="225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7"/>
      <c r="AS19" s="225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7"/>
      <c r="BH19" s="225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7"/>
      <c r="BW19" s="225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7"/>
      <c r="CL19" s="225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7"/>
      <c r="DA19" s="219"/>
      <c r="DB19" s="220"/>
      <c r="DC19" s="220"/>
      <c r="DD19" s="220"/>
      <c r="DE19" s="220"/>
      <c r="DF19" s="220"/>
      <c r="DG19" s="220"/>
      <c r="DH19" s="220"/>
      <c r="DI19" s="220"/>
      <c r="DJ19" s="220"/>
      <c r="DK19" s="221"/>
      <c r="DL19" s="219"/>
      <c r="DM19" s="220"/>
      <c r="DN19" s="220"/>
      <c r="DO19" s="220"/>
      <c r="DP19" s="220"/>
      <c r="DQ19" s="220"/>
      <c r="DR19" s="221"/>
      <c r="DS19" s="225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7"/>
      <c r="EF19" s="225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7"/>
      <c r="ES19" s="225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7"/>
      <c r="FF19" s="274" t="s">
        <v>191</v>
      </c>
      <c r="FG19" s="274"/>
      <c r="FH19" s="274"/>
      <c r="FI19" s="274"/>
      <c r="FJ19" s="274"/>
      <c r="FK19" s="274"/>
      <c r="FL19" s="274"/>
      <c r="FM19" s="274"/>
      <c r="FN19" s="274"/>
      <c r="FO19" s="274"/>
      <c r="FP19" s="274" t="s">
        <v>57</v>
      </c>
      <c r="FQ19" s="274"/>
      <c r="FR19" s="274"/>
      <c r="FS19" s="274"/>
      <c r="FT19" s="274"/>
      <c r="FU19" s="274"/>
      <c r="FV19" s="274"/>
      <c r="FW19" s="274"/>
      <c r="FX19" s="274"/>
      <c r="FY19" s="274"/>
    </row>
    <row r="20" spans="1:181" s="12" customFormat="1" ht="15">
      <c r="A20" s="237">
        <v>1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9"/>
      <c r="O20" s="237">
        <v>2</v>
      </c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9"/>
      <c r="AD20" s="237">
        <v>3</v>
      </c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9"/>
      <c r="AS20" s="237">
        <v>4</v>
      </c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9"/>
      <c r="BH20" s="237">
        <v>5</v>
      </c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9"/>
      <c r="BW20" s="237">
        <v>6</v>
      </c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9"/>
      <c r="CL20" s="237">
        <v>7</v>
      </c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9"/>
      <c r="DA20" s="237">
        <v>8</v>
      </c>
      <c r="DB20" s="238"/>
      <c r="DC20" s="238"/>
      <c r="DD20" s="238"/>
      <c r="DE20" s="238"/>
      <c r="DF20" s="238"/>
      <c r="DG20" s="238"/>
      <c r="DH20" s="238"/>
      <c r="DI20" s="238"/>
      <c r="DJ20" s="238"/>
      <c r="DK20" s="239"/>
      <c r="DL20" s="237">
        <v>9</v>
      </c>
      <c r="DM20" s="238"/>
      <c r="DN20" s="238"/>
      <c r="DO20" s="238"/>
      <c r="DP20" s="238"/>
      <c r="DQ20" s="238"/>
      <c r="DR20" s="239"/>
      <c r="DS20" s="237">
        <v>10</v>
      </c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9"/>
      <c r="EF20" s="237">
        <v>11</v>
      </c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9"/>
      <c r="ES20" s="237">
        <v>12</v>
      </c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9"/>
      <c r="FF20" s="285">
        <v>13</v>
      </c>
      <c r="FG20" s="285"/>
      <c r="FH20" s="285"/>
      <c r="FI20" s="285"/>
      <c r="FJ20" s="285"/>
      <c r="FK20" s="285"/>
      <c r="FL20" s="285"/>
      <c r="FM20" s="285"/>
      <c r="FN20" s="285"/>
      <c r="FO20" s="285"/>
      <c r="FP20" s="285">
        <v>14</v>
      </c>
      <c r="FQ20" s="285"/>
      <c r="FR20" s="285"/>
      <c r="FS20" s="285"/>
      <c r="FT20" s="285"/>
      <c r="FU20" s="285"/>
      <c r="FV20" s="285"/>
      <c r="FW20" s="285"/>
      <c r="FX20" s="285"/>
      <c r="FY20" s="285"/>
    </row>
    <row r="21" spans="1:181" s="12" customFormat="1" ht="134.25" customHeight="1">
      <c r="A21" s="292" t="s">
        <v>173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4"/>
      <c r="O21" s="113" t="s">
        <v>130</v>
      </c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 t="s">
        <v>130</v>
      </c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 t="s">
        <v>130</v>
      </c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 t="s">
        <v>165</v>
      </c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240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2"/>
      <c r="CL21" s="255" t="s">
        <v>166</v>
      </c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7"/>
      <c r="DA21" s="255" t="s">
        <v>114</v>
      </c>
      <c r="DB21" s="256"/>
      <c r="DC21" s="256"/>
      <c r="DD21" s="256"/>
      <c r="DE21" s="256"/>
      <c r="DF21" s="256"/>
      <c r="DG21" s="256"/>
      <c r="DH21" s="256"/>
      <c r="DI21" s="256"/>
      <c r="DJ21" s="256"/>
      <c r="DK21" s="257"/>
      <c r="DL21" s="243" t="s">
        <v>118</v>
      </c>
      <c r="DM21" s="244"/>
      <c r="DN21" s="244"/>
      <c r="DO21" s="244"/>
      <c r="DP21" s="244"/>
      <c r="DQ21" s="244"/>
      <c r="DR21" s="245"/>
      <c r="DS21" s="240">
        <v>41</v>
      </c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2"/>
      <c r="EF21" s="240">
        <v>41</v>
      </c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2"/>
      <c r="ES21" s="240">
        <v>41</v>
      </c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2"/>
      <c r="FF21" s="282" t="s">
        <v>112</v>
      </c>
      <c r="FG21" s="283"/>
      <c r="FH21" s="283"/>
      <c r="FI21" s="283"/>
      <c r="FJ21" s="283"/>
      <c r="FK21" s="283"/>
      <c r="FL21" s="283"/>
      <c r="FM21" s="283"/>
      <c r="FN21" s="283"/>
      <c r="FO21" s="284"/>
      <c r="FP21" s="282"/>
      <c r="FQ21" s="283"/>
      <c r="FR21" s="283"/>
      <c r="FS21" s="283"/>
      <c r="FT21" s="283"/>
      <c r="FU21" s="283"/>
      <c r="FV21" s="283"/>
      <c r="FW21" s="283"/>
      <c r="FX21" s="283"/>
      <c r="FY21" s="284"/>
    </row>
    <row r="22" spans="1:181" s="12" customFormat="1" ht="120" customHeight="1">
      <c r="A22" s="292" t="s">
        <v>173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4"/>
      <c r="O22" s="113" t="s">
        <v>130</v>
      </c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 t="s">
        <v>130</v>
      </c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 t="s">
        <v>130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 t="s">
        <v>165</v>
      </c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240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2"/>
      <c r="CL22" s="289" t="s">
        <v>167</v>
      </c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1"/>
      <c r="DA22" s="255" t="s">
        <v>114</v>
      </c>
      <c r="DB22" s="256"/>
      <c r="DC22" s="256"/>
      <c r="DD22" s="256"/>
      <c r="DE22" s="256"/>
      <c r="DF22" s="256"/>
      <c r="DG22" s="256"/>
      <c r="DH22" s="256"/>
      <c r="DI22" s="256"/>
      <c r="DJ22" s="256"/>
      <c r="DK22" s="257"/>
      <c r="DL22" s="243" t="s">
        <v>118</v>
      </c>
      <c r="DM22" s="244"/>
      <c r="DN22" s="244"/>
      <c r="DO22" s="244"/>
      <c r="DP22" s="244"/>
      <c r="DQ22" s="244"/>
      <c r="DR22" s="245"/>
      <c r="DS22" s="240">
        <v>100</v>
      </c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2"/>
      <c r="EF22" s="240">
        <v>100</v>
      </c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2"/>
      <c r="ES22" s="240">
        <v>100</v>
      </c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2"/>
      <c r="FF22" s="282" t="s">
        <v>112</v>
      </c>
      <c r="FG22" s="283"/>
      <c r="FH22" s="283"/>
      <c r="FI22" s="283"/>
      <c r="FJ22" s="283"/>
      <c r="FK22" s="283"/>
      <c r="FL22" s="283"/>
      <c r="FM22" s="283"/>
      <c r="FN22" s="283"/>
      <c r="FO22" s="284"/>
      <c r="FP22" s="282"/>
      <c r="FQ22" s="283"/>
      <c r="FR22" s="283"/>
      <c r="FS22" s="283"/>
      <c r="FT22" s="283"/>
      <c r="FU22" s="283"/>
      <c r="FV22" s="283"/>
      <c r="FW22" s="283"/>
      <c r="FX22" s="283"/>
      <c r="FY22" s="284"/>
    </row>
    <row r="23" ht="15"/>
    <row r="24" ht="15">
      <c r="A24" s="15" t="s">
        <v>76</v>
      </c>
    </row>
    <row r="25" ht="7.5" customHeight="1"/>
    <row r="26" spans="1:181" s="12" customFormat="1" ht="27.75" customHeight="1">
      <c r="A26" s="213" t="s">
        <v>190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5"/>
      <c r="O26" s="213" t="s">
        <v>77</v>
      </c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5"/>
      <c r="AY26" s="213" t="s">
        <v>78</v>
      </c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5"/>
      <c r="BW26" s="213" t="s">
        <v>79</v>
      </c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5"/>
      <c r="CX26" s="213" t="s">
        <v>80</v>
      </c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5"/>
      <c r="EB26" s="213" t="s">
        <v>59</v>
      </c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5"/>
      <c r="FF26" s="273" t="s">
        <v>60</v>
      </c>
      <c r="FG26" s="273"/>
      <c r="FH26" s="273"/>
      <c r="FI26" s="273"/>
      <c r="FJ26" s="273"/>
      <c r="FK26" s="273"/>
      <c r="FL26" s="273"/>
      <c r="FM26" s="273"/>
      <c r="FN26" s="273"/>
      <c r="FO26" s="273"/>
      <c r="FP26" s="273"/>
      <c r="FQ26" s="273"/>
      <c r="FR26" s="273"/>
      <c r="FS26" s="273"/>
      <c r="FT26" s="273"/>
      <c r="FU26" s="273"/>
      <c r="FV26" s="273"/>
      <c r="FW26" s="273"/>
      <c r="FX26" s="273"/>
      <c r="FY26" s="273"/>
    </row>
    <row r="27" spans="1:181" s="12" customFormat="1" ht="24" customHeight="1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222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4"/>
      <c r="AY27" s="222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4"/>
      <c r="BW27" s="213" t="s">
        <v>23</v>
      </c>
      <c r="BX27" s="214"/>
      <c r="BY27" s="214"/>
      <c r="BZ27" s="214"/>
      <c r="CA27" s="214"/>
      <c r="CB27" s="214"/>
      <c r="CC27" s="214"/>
      <c r="CD27" s="214"/>
      <c r="CE27" s="214"/>
      <c r="CF27" s="214"/>
      <c r="CG27" s="215"/>
      <c r="CH27" s="216" t="s">
        <v>18</v>
      </c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8"/>
      <c r="CX27" s="222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4"/>
      <c r="EB27" s="222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4"/>
      <c r="FF27" s="273"/>
      <c r="FG27" s="273"/>
      <c r="FH27" s="273"/>
      <c r="FI27" s="273"/>
      <c r="FJ27" s="273"/>
      <c r="FK27" s="273"/>
      <c r="FL27" s="273"/>
      <c r="FM27" s="273"/>
      <c r="FN27" s="273"/>
      <c r="FO27" s="273"/>
      <c r="FP27" s="273"/>
      <c r="FQ27" s="273"/>
      <c r="FR27" s="273"/>
      <c r="FS27" s="273"/>
      <c r="FT27" s="273"/>
      <c r="FU27" s="273"/>
      <c r="FV27" s="273"/>
      <c r="FW27" s="273"/>
      <c r="FX27" s="273"/>
      <c r="FY27" s="273"/>
    </row>
    <row r="28" spans="1:181" s="12" customFormat="1" ht="15">
      <c r="A28" s="222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4"/>
      <c r="O28" s="222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4"/>
      <c r="AY28" s="222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4"/>
      <c r="BW28" s="222"/>
      <c r="BX28" s="223"/>
      <c r="BY28" s="223"/>
      <c r="BZ28" s="223"/>
      <c r="CA28" s="223"/>
      <c r="CB28" s="223"/>
      <c r="CC28" s="223"/>
      <c r="CD28" s="223"/>
      <c r="CE28" s="223"/>
      <c r="CF28" s="223"/>
      <c r="CG28" s="224"/>
      <c r="CH28" s="228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30"/>
      <c r="CX28" s="263">
        <v>20</v>
      </c>
      <c r="CY28" s="264"/>
      <c r="CZ28" s="264"/>
      <c r="DA28" s="179" t="s">
        <v>98</v>
      </c>
      <c r="DB28" s="179"/>
      <c r="DC28" s="179"/>
      <c r="DD28" s="261" t="s">
        <v>24</v>
      </c>
      <c r="DE28" s="261"/>
      <c r="DF28" s="261"/>
      <c r="DG28" s="262"/>
      <c r="DH28" s="263">
        <v>20</v>
      </c>
      <c r="DI28" s="264"/>
      <c r="DJ28" s="264"/>
      <c r="DK28" s="179" t="s">
        <v>99</v>
      </c>
      <c r="DL28" s="179"/>
      <c r="DM28" s="179"/>
      <c r="DN28" s="261" t="s">
        <v>24</v>
      </c>
      <c r="DO28" s="261"/>
      <c r="DP28" s="261"/>
      <c r="DQ28" s="262"/>
      <c r="DR28" s="263">
        <v>20</v>
      </c>
      <c r="DS28" s="264"/>
      <c r="DT28" s="264"/>
      <c r="DU28" s="179" t="s">
        <v>100</v>
      </c>
      <c r="DV28" s="179"/>
      <c r="DW28" s="179"/>
      <c r="DX28" s="261" t="s">
        <v>24</v>
      </c>
      <c r="DY28" s="261"/>
      <c r="DZ28" s="261"/>
      <c r="EA28" s="262"/>
      <c r="EB28" s="263">
        <v>20</v>
      </c>
      <c r="EC28" s="264"/>
      <c r="ED28" s="264"/>
      <c r="EE28" s="179" t="s">
        <v>98</v>
      </c>
      <c r="EF28" s="179"/>
      <c r="EG28" s="179"/>
      <c r="EH28" s="261" t="s">
        <v>24</v>
      </c>
      <c r="EI28" s="261"/>
      <c r="EJ28" s="261"/>
      <c r="EK28" s="262"/>
      <c r="EL28" s="263">
        <v>20</v>
      </c>
      <c r="EM28" s="264"/>
      <c r="EN28" s="264"/>
      <c r="EO28" s="179" t="s">
        <v>99</v>
      </c>
      <c r="EP28" s="179"/>
      <c r="EQ28" s="179"/>
      <c r="ER28" s="261" t="s">
        <v>24</v>
      </c>
      <c r="ES28" s="261"/>
      <c r="ET28" s="261"/>
      <c r="EU28" s="262"/>
      <c r="EV28" s="263">
        <v>20</v>
      </c>
      <c r="EW28" s="264"/>
      <c r="EX28" s="264"/>
      <c r="EY28" s="179" t="s">
        <v>100</v>
      </c>
      <c r="EZ28" s="179"/>
      <c r="FA28" s="179"/>
      <c r="FB28" s="261" t="s">
        <v>24</v>
      </c>
      <c r="FC28" s="261"/>
      <c r="FD28" s="261"/>
      <c r="FE28" s="262"/>
      <c r="FF28" s="273"/>
      <c r="FG28" s="273"/>
      <c r="FH28" s="273"/>
      <c r="FI28" s="273"/>
      <c r="FJ28" s="273"/>
      <c r="FK28" s="273"/>
      <c r="FL28" s="273"/>
      <c r="FM28" s="273"/>
      <c r="FN28" s="273"/>
      <c r="FO28" s="273"/>
      <c r="FP28" s="273"/>
      <c r="FQ28" s="273"/>
      <c r="FR28" s="273"/>
      <c r="FS28" s="273"/>
      <c r="FT28" s="273"/>
      <c r="FU28" s="273"/>
      <c r="FV28" s="273"/>
      <c r="FW28" s="273"/>
      <c r="FX28" s="273"/>
      <c r="FY28" s="273"/>
    </row>
    <row r="29" spans="1:181" s="12" customFormat="1" ht="14.25" customHeight="1">
      <c r="A29" s="222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4"/>
      <c r="O29" s="222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4"/>
      <c r="AY29" s="222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4"/>
      <c r="BW29" s="222"/>
      <c r="BX29" s="223"/>
      <c r="BY29" s="223"/>
      <c r="BZ29" s="223"/>
      <c r="CA29" s="223"/>
      <c r="CB29" s="223"/>
      <c r="CC29" s="223"/>
      <c r="CD29" s="223"/>
      <c r="CE29" s="223"/>
      <c r="CF29" s="223"/>
      <c r="CG29" s="224"/>
      <c r="CH29" s="219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1"/>
      <c r="CX29" s="222" t="s">
        <v>25</v>
      </c>
      <c r="CY29" s="223"/>
      <c r="CZ29" s="223"/>
      <c r="DA29" s="223"/>
      <c r="DB29" s="223"/>
      <c r="DC29" s="223"/>
      <c r="DD29" s="223"/>
      <c r="DE29" s="223"/>
      <c r="DF29" s="223"/>
      <c r="DG29" s="224"/>
      <c r="DH29" s="222" t="s">
        <v>20</v>
      </c>
      <c r="DI29" s="223"/>
      <c r="DJ29" s="223"/>
      <c r="DK29" s="223"/>
      <c r="DL29" s="223"/>
      <c r="DM29" s="223"/>
      <c r="DN29" s="223"/>
      <c r="DO29" s="223"/>
      <c r="DP29" s="223"/>
      <c r="DQ29" s="224"/>
      <c r="DR29" s="222" t="s">
        <v>21</v>
      </c>
      <c r="DS29" s="223"/>
      <c r="DT29" s="223"/>
      <c r="DU29" s="223"/>
      <c r="DV29" s="223"/>
      <c r="DW29" s="223"/>
      <c r="DX29" s="223"/>
      <c r="DY29" s="223"/>
      <c r="DZ29" s="223"/>
      <c r="EA29" s="224"/>
      <c r="EB29" s="222" t="s">
        <v>25</v>
      </c>
      <c r="EC29" s="223"/>
      <c r="ED29" s="223"/>
      <c r="EE29" s="223"/>
      <c r="EF29" s="223"/>
      <c r="EG29" s="223"/>
      <c r="EH29" s="223"/>
      <c r="EI29" s="223"/>
      <c r="EJ29" s="223"/>
      <c r="EK29" s="224"/>
      <c r="EL29" s="222" t="s">
        <v>20</v>
      </c>
      <c r="EM29" s="223"/>
      <c r="EN29" s="223"/>
      <c r="EO29" s="223"/>
      <c r="EP29" s="223"/>
      <c r="EQ29" s="223"/>
      <c r="ER29" s="223"/>
      <c r="ES29" s="223"/>
      <c r="ET29" s="223"/>
      <c r="EU29" s="224"/>
      <c r="EV29" s="222" t="s">
        <v>21</v>
      </c>
      <c r="EW29" s="223"/>
      <c r="EX29" s="223"/>
      <c r="EY29" s="223"/>
      <c r="EZ29" s="223"/>
      <c r="FA29" s="223"/>
      <c r="FB29" s="223"/>
      <c r="FC29" s="223"/>
      <c r="FD29" s="223"/>
      <c r="FE29" s="224"/>
      <c r="FF29" s="273"/>
      <c r="FG29" s="273"/>
      <c r="FH29" s="273"/>
      <c r="FI29" s="273"/>
      <c r="FJ29" s="273"/>
      <c r="FK29" s="273"/>
      <c r="FL29" s="273"/>
      <c r="FM29" s="273"/>
      <c r="FN29" s="273"/>
      <c r="FO29" s="273"/>
      <c r="FP29" s="273"/>
      <c r="FQ29" s="273"/>
      <c r="FR29" s="273"/>
      <c r="FS29" s="273"/>
      <c r="FT29" s="273"/>
      <c r="FU29" s="273"/>
      <c r="FV29" s="273"/>
      <c r="FW29" s="273"/>
      <c r="FX29" s="273"/>
      <c r="FY29" s="273"/>
    </row>
    <row r="30" spans="1:181" s="12" customFormat="1" ht="15">
      <c r="A30" s="222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4"/>
      <c r="O30" s="225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7"/>
      <c r="AY30" s="225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7"/>
      <c r="BW30" s="222"/>
      <c r="BX30" s="223"/>
      <c r="BY30" s="223"/>
      <c r="BZ30" s="223"/>
      <c r="CA30" s="223"/>
      <c r="CB30" s="223"/>
      <c r="CC30" s="223"/>
      <c r="CD30" s="223"/>
      <c r="CE30" s="223"/>
      <c r="CF30" s="223"/>
      <c r="CG30" s="224"/>
      <c r="CH30" s="216" t="s">
        <v>16</v>
      </c>
      <c r="CI30" s="217"/>
      <c r="CJ30" s="217"/>
      <c r="CK30" s="217"/>
      <c r="CL30" s="217"/>
      <c r="CM30" s="217"/>
      <c r="CN30" s="217"/>
      <c r="CO30" s="217"/>
      <c r="CP30" s="217"/>
      <c r="CQ30" s="218"/>
      <c r="CR30" s="216" t="s">
        <v>17</v>
      </c>
      <c r="CS30" s="217"/>
      <c r="CT30" s="217"/>
      <c r="CU30" s="217"/>
      <c r="CV30" s="217"/>
      <c r="CW30" s="218"/>
      <c r="CX30" s="222"/>
      <c r="CY30" s="223"/>
      <c r="CZ30" s="223"/>
      <c r="DA30" s="223"/>
      <c r="DB30" s="223"/>
      <c r="DC30" s="223"/>
      <c r="DD30" s="223"/>
      <c r="DE30" s="223"/>
      <c r="DF30" s="223"/>
      <c r="DG30" s="224"/>
      <c r="DH30" s="222"/>
      <c r="DI30" s="223"/>
      <c r="DJ30" s="223"/>
      <c r="DK30" s="223"/>
      <c r="DL30" s="223"/>
      <c r="DM30" s="223"/>
      <c r="DN30" s="223"/>
      <c r="DO30" s="223"/>
      <c r="DP30" s="223"/>
      <c r="DQ30" s="224"/>
      <c r="DR30" s="222"/>
      <c r="DS30" s="223"/>
      <c r="DT30" s="223"/>
      <c r="DU30" s="223"/>
      <c r="DV30" s="223"/>
      <c r="DW30" s="223"/>
      <c r="DX30" s="223"/>
      <c r="DY30" s="223"/>
      <c r="DZ30" s="223"/>
      <c r="EA30" s="224"/>
      <c r="EB30" s="222"/>
      <c r="EC30" s="223"/>
      <c r="ED30" s="223"/>
      <c r="EE30" s="223"/>
      <c r="EF30" s="223"/>
      <c r="EG30" s="223"/>
      <c r="EH30" s="223"/>
      <c r="EI30" s="223"/>
      <c r="EJ30" s="223"/>
      <c r="EK30" s="224"/>
      <c r="EL30" s="222"/>
      <c r="EM30" s="223"/>
      <c r="EN30" s="223"/>
      <c r="EO30" s="223"/>
      <c r="EP30" s="223"/>
      <c r="EQ30" s="223"/>
      <c r="ER30" s="223"/>
      <c r="ES30" s="223"/>
      <c r="ET30" s="223"/>
      <c r="EU30" s="224"/>
      <c r="EV30" s="222"/>
      <c r="EW30" s="223"/>
      <c r="EX30" s="223"/>
      <c r="EY30" s="223"/>
      <c r="EZ30" s="223"/>
      <c r="FA30" s="223"/>
      <c r="FB30" s="223"/>
      <c r="FC30" s="223"/>
      <c r="FD30" s="223"/>
      <c r="FE30" s="224"/>
      <c r="FF30" s="273"/>
      <c r="FG30" s="273"/>
      <c r="FH30" s="273"/>
      <c r="FI30" s="273"/>
      <c r="FJ30" s="273"/>
      <c r="FK30" s="273"/>
      <c r="FL30" s="273"/>
      <c r="FM30" s="273"/>
      <c r="FN30" s="273"/>
      <c r="FO30" s="273"/>
      <c r="FP30" s="273"/>
      <c r="FQ30" s="273"/>
      <c r="FR30" s="273"/>
      <c r="FS30" s="273"/>
      <c r="FT30" s="273"/>
      <c r="FU30" s="273"/>
      <c r="FV30" s="273"/>
      <c r="FW30" s="273"/>
      <c r="FX30" s="273"/>
      <c r="FY30" s="273"/>
    </row>
    <row r="31" spans="1:181" s="12" customFormat="1" ht="56.25" customHeigh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7"/>
      <c r="O31" s="68" t="s">
        <v>22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3"/>
      <c r="AA31" s="68" t="s">
        <v>22</v>
      </c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3"/>
      <c r="AM31" s="68" t="s">
        <v>22</v>
      </c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3"/>
      <c r="AY31" s="68" t="s">
        <v>22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3"/>
      <c r="BK31" s="68" t="s">
        <v>22</v>
      </c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3"/>
      <c r="BW31" s="225"/>
      <c r="BX31" s="226"/>
      <c r="BY31" s="226"/>
      <c r="BZ31" s="226"/>
      <c r="CA31" s="226"/>
      <c r="CB31" s="226"/>
      <c r="CC31" s="226"/>
      <c r="CD31" s="226"/>
      <c r="CE31" s="226"/>
      <c r="CF31" s="226"/>
      <c r="CG31" s="227"/>
      <c r="CH31" s="219"/>
      <c r="CI31" s="220"/>
      <c r="CJ31" s="220"/>
      <c r="CK31" s="220"/>
      <c r="CL31" s="220"/>
      <c r="CM31" s="220"/>
      <c r="CN31" s="220"/>
      <c r="CO31" s="220"/>
      <c r="CP31" s="220"/>
      <c r="CQ31" s="221"/>
      <c r="CR31" s="219"/>
      <c r="CS31" s="220"/>
      <c r="CT31" s="220"/>
      <c r="CU31" s="220"/>
      <c r="CV31" s="220"/>
      <c r="CW31" s="221"/>
      <c r="CX31" s="225"/>
      <c r="CY31" s="226"/>
      <c r="CZ31" s="226"/>
      <c r="DA31" s="226"/>
      <c r="DB31" s="226"/>
      <c r="DC31" s="226"/>
      <c r="DD31" s="226"/>
      <c r="DE31" s="226"/>
      <c r="DF31" s="226"/>
      <c r="DG31" s="227"/>
      <c r="DH31" s="225"/>
      <c r="DI31" s="226"/>
      <c r="DJ31" s="226"/>
      <c r="DK31" s="226"/>
      <c r="DL31" s="226"/>
      <c r="DM31" s="226"/>
      <c r="DN31" s="226"/>
      <c r="DO31" s="226"/>
      <c r="DP31" s="226"/>
      <c r="DQ31" s="227"/>
      <c r="DR31" s="225"/>
      <c r="DS31" s="226"/>
      <c r="DT31" s="226"/>
      <c r="DU31" s="226"/>
      <c r="DV31" s="226"/>
      <c r="DW31" s="226"/>
      <c r="DX31" s="226"/>
      <c r="DY31" s="226"/>
      <c r="DZ31" s="226"/>
      <c r="EA31" s="227"/>
      <c r="EB31" s="225"/>
      <c r="EC31" s="226"/>
      <c r="ED31" s="226"/>
      <c r="EE31" s="226"/>
      <c r="EF31" s="226"/>
      <c r="EG31" s="226"/>
      <c r="EH31" s="226"/>
      <c r="EI31" s="226"/>
      <c r="EJ31" s="226"/>
      <c r="EK31" s="227"/>
      <c r="EL31" s="225"/>
      <c r="EM31" s="226"/>
      <c r="EN31" s="226"/>
      <c r="EO31" s="226"/>
      <c r="EP31" s="226"/>
      <c r="EQ31" s="226"/>
      <c r="ER31" s="226"/>
      <c r="ES31" s="226"/>
      <c r="ET31" s="226"/>
      <c r="EU31" s="227"/>
      <c r="EV31" s="225"/>
      <c r="EW31" s="226"/>
      <c r="EX31" s="226"/>
      <c r="EY31" s="226"/>
      <c r="EZ31" s="226"/>
      <c r="FA31" s="226"/>
      <c r="FB31" s="226"/>
      <c r="FC31" s="226"/>
      <c r="FD31" s="226"/>
      <c r="FE31" s="227"/>
      <c r="FF31" s="274" t="s">
        <v>58</v>
      </c>
      <c r="FG31" s="274"/>
      <c r="FH31" s="274"/>
      <c r="FI31" s="274"/>
      <c r="FJ31" s="274"/>
      <c r="FK31" s="274"/>
      <c r="FL31" s="274"/>
      <c r="FM31" s="274"/>
      <c r="FN31" s="274"/>
      <c r="FO31" s="274"/>
      <c r="FP31" s="274" t="s">
        <v>57</v>
      </c>
      <c r="FQ31" s="274"/>
      <c r="FR31" s="274"/>
      <c r="FS31" s="274"/>
      <c r="FT31" s="274"/>
      <c r="FU31" s="274"/>
      <c r="FV31" s="274"/>
      <c r="FW31" s="274"/>
      <c r="FX31" s="274"/>
      <c r="FY31" s="274"/>
    </row>
    <row r="32" spans="1:181" s="38" customFormat="1" ht="12" customHeight="1">
      <c r="A32" s="265">
        <v>1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>
        <v>2</v>
      </c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>
        <v>3</v>
      </c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>
        <v>4</v>
      </c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>
        <v>5</v>
      </c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>
        <v>6</v>
      </c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>
        <v>7</v>
      </c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>
        <v>8</v>
      </c>
      <c r="CI32" s="265"/>
      <c r="CJ32" s="265"/>
      <c r="CK32" s="265"/>
      <c r="CL32" s="265"/>
      <c r="CM32" s="265"/>
      <c r="CN32" s="265"/>
      <c r="CO32" s="265"/>
      <c r="CP32" s="265"/>
      <c r="CQ32" s="265"/>
      <c r="CR32" s="265">
        <v>9</v>
      </c>
      <c r="CS32" s="265"/>
      <c r="CT32" s="265"/>
      <c r="CU32" s="265"/>
      <c r="CV32" s="265"/>
      <c r="CW32" s="265"/>
      <c r="CX32" s="265">
        <v>10</v>
      </c>
      <c r="CY32" s="265"/>
      <c r="CZ32" s="265"/>
      <c r="DA32" s="265"/>
      <c r="DB32" s="265"/>
      <c r="DC32" s="265"/>
      <c r="DD32" s="265"/>
      <c r="DE32" s="265"/>
      <c r="DF32" s="265"/>
      <c r="DG32" s="265"/>
      <c r="DH32" s="265">
        <v>11</v>
      </c>
      <c r="DI32" s="265"/>
      <c r="DJ32" s="265"/>
      <c r="DK32" s="265"/>
      <c r="DL32" s="265"/>
      <c r="DM32" s="265"/>
      <c r="DN32" s="265"/>
      <c r="DO32" s="265"/>
      <c r="DP32" s="265"/>
      <c r="DQ32" s="265"/>
      <c r="DR32" s="265">
        <v>12</v>
      </c>
      <c r="DS32" s="265"/>
      <c r="DT32" s="265"/>
      <c r="DU32" s="265"/>
      <c r="DV32" s="265"/>
      <c r="DW32" s="265"/>
      <c r="DX32" s="265"/>
      <c r="DY32" s="265"/>
      <c r="DZ32" s="265"/>
      <c r="EA32" s="265"/>
      <c r="EB32" s="265">
        <v>13</v>
      </c>
      <c r="EC32" s="265"/>
      <c r="ED32" s="265"/>
      <c r="EE32" s="265"/>
      <c r="EF32" s="265"/>
      <c r="EG32" s="265"/>
      <c r="EH32" s="265"/>
      <c r="EI32" s="265"/>
      <c r="EJ32" s="265"/>
      <c r="EK32" s="265"/>
      <c r="EL32" s="265">
        <v>14</v>
      </c>
      <c r="EM32" s="265"/>
      <c r="EN32" s="265"/>
      <c r="EO32" s="265"/>
      <c r="EP32" s="265"/>
      <c r="EQ32" s="265"/>
      <c r="ER32" s="265"/>
      <c r="ES32" s="265"/>
      <c r="ET32" s="265"/>
      <c r="EU32" s="265"/>
      <c r="EV32" s="265">
        <v>15</v>
      </c>
      <c r="EW32" s="265"/>
      <c r="EX32" s="265"/>
      <c r="EY32" s="265"/>
      <c r="EZ32" s="265"/>
      <c r="FA32" s="265"/>
      <c r="FB32" s="265"/>
      <c r="FC32" s="265"/>
      <c r="FD32" s="265"/>
      <c r="FE32" s="265"/>
      <c r="FF32" s="285">
        <v>13</v>
      </c>
      <c r="FG32" s="285"/>
      <c r="FH32" s="285"/>
      <c r="FI32" s="285"/>
      <c r="FJ32" s="285"/>
      <c r="FK32" s="285"/>
      <c r="FL32" s="285"/>
      <c r="FM32" s="285"/>
      <c r="FN32" s="285"/>
      <c r="FO32" s="285"/>
      <c r="FP32" s="285">
        <v>14</v>
      </c>
      <c r="FQ32" s="285"/>
      <c r="FR32" s="285"/>
      <c r="FS32" s="285"/>
      <c r="FT32" s="285"/>
      <c r="FU32" s="285"/>
      <c r="FV32" s="285"/>
      <c r="FW32" s="285"/>
      <c r="FX32" s="285"/>
      <c r="FY32" s="285"/>
    </row>
    <row r="33" spans="1:181" s="12" customFormat="1" ht="47.25" customHeight="1">
      <c r="A33" s="192" t="s">
        <v>173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4"/>
      <c r="O33" s="267" t="s">
        <v>130</v>
      </c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9"/>
      <c r="AA33" s="267" t="s">
        <v>130</v>
      </c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9"/>
      <c r="AM33" s="267" t="s">
        <v>130</v>
      </c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9"/>
      <c r="AY33" s="267" t="s">
        <v>165</v>
      </c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9"/>
      <c r="BK33" s="267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9"/>
      <c r="BW33" s="190" t="s">
        <v>137</v>
      </c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 t="s">
        <v>115</v>
      </c>
      <c r="CI33" s="190"/>
      <c r="CJ33" s="190"/>
      <c r="CK33" s="190"/>
      <c r="CL33" s="190"/>
      <c r="CM33" s="190"/>
      <c r="CN33" s="190"/>
      <c r="CO33" s="190"/>
      <c r="CP33" s="190"/>
      <c r="CQ33" s="190"/>
      <c r="CR33" s="266" t="s">
        <v>119</v>
      </c>
      <c r="CS33" s="266"/>
      <c r="CT33" s="266"/>
      <c r="CU33" s="266"/>
      <c r="CV33" s="266"/>
      <c r="CW33" s="266"/>
      <c r="CX33" s="113">
        <v>18</v>
      </c>
      <c r="CY33" s="113"/>
      <c r="CZ33" s="113"/>
      <c r="DA33" s="113"/>
      <c r="DB33" s="113"/>
      <c r="DC33" s="113"/>
      <c r="DD33" s="113"/>
      <c r="DE33" s="113"/>
      <c r="DF33" s="113"/>
      <c r="DG33" s="113"/>
      <c r="DH33" s="113">
        <v>18</v>
      </c>
      <c r="DI33" s="113"/>
      <c r="DJ33" s="113"/>
      <c r="DK33" s="113"/>
      <c r="DL33" s="113"/>
      <c r="DM33" s="113"/>
      <c r="DN33" s="113"/>
      <c r="DO33" s="113"/>
      <c r="DP33" s="113"/>
      <c r="DQ33" s="113"/>
      <c r="DR33" s="113">
        <v>18</v>
      </c>
      <c r="DS33" s="113"/>
      <c r="DT33" s="113"/>
      <c r="DU33" s="113"/>
      <c r="DV33" s="113"/>
      <c r="DW33" s="113"/>
      <c r="DX33" s="113"/>
      <c r="DY33" s="113"/>
      <c r="DZ33" s="113"/>
      <c r="EA33" s="113"/>
      <c r="EB33" s="113" t="s">
        <v>168</v>
      </c>
      <c r="EC33" s="113"/>
      <c r="ED33" s="113"/>
      <c r="EE33" s="113"/>
      <c r="EF33" s="113"/>
      <c r="EG33" s="113"/>
      <c r="EH33" s="113"/>
      <c r="EI33" s="113"/>
      <c r="EJ33" s="113"/>
      <c r="EK33" s="113"/>
      <c r="EL33" s="113" t="s">
        <v>168</v>
      </c>
      <c r="EM33" s="113"/>
      <c r="EN33" s="113"/>
      <c r="EO33" s="113"/>
      <c r="EP33" s="113"/>
      <c r="EQ33" s="113"/>
      <c r="ER33" s="113"/>
      <c r="ES33" s="113"/>
      <c r="ET33" s="113"/>
      <c r="EU33" s="113"/>
      <c r="EV33" s="113" t="s">
        <v>168</v>
      </c>
      <c r="EW33" s="113"/>
      <c r="EX33" s="113"/>
      <c r="EY33" s="113"/>
      <c r="EZ33" s="113"/>
      <c r="FA33" s="113"/>
      <c r="FB33" s="113"/>
      <c r="FC33" s="113"/>
      <c r="FD33" s="113"/>
      <c r="FE33" s="113"/>
      <c r="FF33" s="282" t="s">
        <v>112</v>
      </c>
      <c r="FG33" s="283"/>
      <c r="FH33" s="283"/>
      <c r="FI33" s="283"/>
      <c r="FJ33" s="283"/>
      <c r="FK33" s="283"/>
      <c r="FL33" s="283"/>
      <c r="FM33" s="283"/>
      <c r="FN33" s="283"/>
      <c r="FO33" s="284"/>
      <c r="FP33" s="286">
        <f>CX33*5%</f>
        <v>0.9</v>
      </c>
      <c r="FQ33" s="287"/>
      <c r="FR33" s="287"/>
      <c r="FS33" s="287"/>
      <c r="FT33" s="287"/>
      <c r="FU33" s="287"/>
      <c r="FV33" s="287"/>
      <c r="FW33" s="287"/>
      <c r="FX33" s="287"/>
      <c r="FY33" s="288"/>
    </row>
    <row r="34" spans="1:181" s="12" customFormat="1" ht="12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111"/>
      <c r="CS34" s="111"/>
      <c r="CT34" s="111"/>
      <c r="CU34" s="111"/>
      <c r="CV34" s="111"/>
      <c r="CW34" s="111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282"/>
      <c r="FG34" s="283"/>
      <c r="FH34" s="283"/>
      <c r="FI34" s="283"/>
      <c r="FJ34" s="283"/>
      <c r="FK34" s="283"/>
      <c r="FL34" s="283"/>
      <c r="FM34" s="283"/>
      <c r="FN34" s="283"/>
      <c r="FO34" s="284"/>
      <c r="FP34" s="282"/>
      <c r="FQ34" s="283"/>
      <c r="FR34" s="283"/>
      <c r="FS34" s="283"/>
      <c r="FT34" s="283"/>
      <c r="FU34" s="283"/>
      <c r="FV34" s="283"/>
      <c r="FW34" s="283"/>
      <c r="FX34" s="283"/>
      <c r="FY34" s="284"/>
    </row>
    <row r="35" ht="12.75" customHeight="1"/>
    <row r="36" ht="13.5" customHeight="1">
      <c r="A36" s="15" t="s">
        <v>26</v>
      </c>
    </row>
    <row r="37" ht="7.5" customHeight="1"/>
    <row r="38" spans="1:161" ht="14.25" customHeight="1">
      <c r="A38" s="91" t="s">
        <v>35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3"/>
    </row>
    <row r="39" spans="1:161" s="12" customFormat="1" ht="14.25" customHeight="1">
      <c r="A39" s="107" t="s">
        <v>28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 t="s">
        <v>29</v>
      </c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 t="s">
        <v>30</v>
      </c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 t="s">
        <v>31</v>
      </c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 t="s">
        <v>32</v>
      </c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</row>
    <row r="40" spans="1:161" s="22" customFormat="1" ht="13.5" customHeight="1">
      <c r="A40" s="110">
        <v>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>
        <v>2</v>
      </c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1" t="s">
        <v>33</v>
      </c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 t="s">
        <v>34</v>
      </c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0">
        <v>5</v>
      </c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</row>
    <row r="41" spans="1:161" s="12" customFormat="1" ht="13.5" customHeight="1">
      <c r="A41" s="107" t="s">
        <v>168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</row>
    <row r="42" ht="12.75" customHeight="1"/>
    <row r="43" ht="13.5" customHeight="1">
      <c r="A43" s="15" t="s">
        <v>81</v>
      </c>
    </row>
    <row r="44" ht="18.75" customHeight="1">
      <c r="A44" s="15" t="s">
        <v>82</v>
      </c>
    </row>
    <row r="45" spans="1:161" ht="13.5" customHeight="1">
      <c r="A45" s="179" t="s">
        <v>141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</row>
    <row r="46" spans="1:161" ht="13.5" customHeight="1">
      <c r="A46" s="179" t="s">
        <v>142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</row>
    <row r="47" spans="1:161" ht="13.5" customHeight="1">
      <c r="A47" s="179" t="s">
        <v>143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</row>
    <row r="48" spans="1:161" ht="13.5" customHeight="1">
      <c r="A48" s="180" t="s">
        <v>155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0"/>
      <c r="FB48" s="180"/>
      <c r="FC48" s="180"/>
      <c r="FD48" s="180"/>
      <c r="FE48" s="180"/>
    </row>
    <row r="49" spans="1:161" ht="13.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</row>
    <row r="50" spans="1:161" ht="13.5" customHeight="1">
      <c r="A50" s="295" t="s">
        <v>36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5"/>
      <c r="CK50" s="295"/>
      <c r="CL50" s="295"/>
      <c r="CM50" s="295"/>
      <c r="CN50" s="295"/>
      <c r="CO50" s="295"/>
      <c r="CP50" s="295"/>
      <c r="CQ50" s="295"/>
      <c r="CR50" s="295"/>
      <c r="CS50" s="295"/>
      <c r="CT50" s="295"/>
      <c r="CU50" s="295"/>
      <c r="CV50" s="295"/>
      <c r="CW50" s="295"/>
      <c r="CX50" s="295"/>
      <c r="CY50" s="295"/>
      <c r="CZ50" s="295"/>
      <c r="DA50" s="295"/>
      <c r="DB50" s="295"/>
      <c r="DC50" s="295"/>
      <c r="DD50" s="295"/>
      <c r="DE50" s="295"/>
      <c r="DF50" s="295"/>
      <c r="DG50" s="295"/>
      <c r="DH50" s="295"/>
      <c r="DI50" s="295"/>
      <c r="DJ50" s="295"/>
      <c r="DK50" s="295"/>
      <c r="DL50" s="295"/>
      <c r="DM50" s="295"/>
      <c r="DN50" s="295"/>
      <c r="DO50" s="295"/>
      <c r="DP50" s="295"/>
      <c r="DQ50" s="295"/>
      <c r="DR50" s="295"/>
      <c r="DS50" s="295"/>
      <c r="DT50" s="295"/>
      <c r="DU50" s="295"/>
      <c r="DV50" s="295"/>
      <c r="DW50" s="295"/>
      <c r="DX50" s="295"/>
      <c r="DY50" s="295"/>
      <c r="DZ50" s="295"/>
      <c r="EA50" s="295"/>
      <c r="EB50" s="295"/>
      <c r="EC50" s="295"/>
      <c r="ED50" s="295"/>
      <c r="EE50" s="295"/>
      <c r="EF50" s="295"/>
      <c r="EG50" s="295"/>
      <c r="EH50" s="295"/>
      <c r="EI50" s="295"/>
      <c r="EJ50" s="295"/>
      <c r="EK50" s="295"/>
      <c r="EL50" s="295"/>
      <c r="EM50" s="295"/>
      <c r="EN50" s="295"/>
      <c r="EO50" s="295"/>
      <c r="EP50" s="295"/>
      <c r="EQ50" s="295"/>
      <c r="ER50" s="295"/>
      <c r="ES50" s="295"/>
      <c r="ET50" s="295"/>
      <c r="EU50" s="295"/>
      <c r="EV50" s="295"/>
      <c r="EW50" s="295"/>
      <c r="EX50" s="295"/>
      <c r="EY50" s="295"/>
      <c r="EZ50" s="295"/>
      <c r="FA50" s="295"/>
      <c r="FB50" s="295"/>
      <c r="FC50" s="295"/>
      <c r="FD50" s="295"/>
      <c r="FE50" s="295"/>
    </row>
    <row r="51" ht="13.5" customHeight="1">
      <c r="A51" s="15" t="s">
        <v>83</v>
      </c>
    </row>
    <row r="52" ht="7.5" customHeight="1"/>
    <row r="53" spans="1:161" s="12" customFormat="1" ht="14.25" customHeight="1">
      <c r="A53" s="107" t="s">
        <v>37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 t="s">
        <v>38</v>
      </c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 t="s">
        <v>39</v>
      </c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</row>
    <row r="54" spans="1:161" s="12" customFormat="1" ht="13.5" customHeight="1">
      <c r="A54" s="110">
        <v>1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1" t="s">
        <v>40</v>
      </c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3">
        <v>3</v>
      </c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</row>
    <row r="55" spans="1:161" s="12" customFormat="1" ht="26.25" customHeight="1">
      <c r="A55" s="120" t="s">
        <v>144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1" t="s">
        <v>145</v>
      </c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 t="s">
        <v>146</v>
      </c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</row>
    <row r="56" spans="1:161" s="12" customFormat="1" ht="26.25" customHeight="1">
      <c r="A56" s="120" t="s">
        <v>147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1" t="s">
        <v>148</v>
      </c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 t="s">
        <v>149</v>
      </c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</row>
    <row r="57" spans="1:161" s="12" customFormat="1" ht="81.75" customHeight="1">
      <c r="A57" s="114" t="s">
        <v>153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6"/>
      <c r="BC57" s="114" t="s">
        <v>156</v>
      </c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6"/>
      <c r="DE57" s="117" t="s">
        <v>151</v>
      </c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9"/>
    </row>
    <row r="58" spans="1:161" ht="26.25" customHeight="1">
      <c r="A58" s="120" t="s">
        <v>154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14" t="s">
        <v>152</v>
      </c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6"/>
      <c r="DE58" s="117" t="s">
        <v>151</v>
      </c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9"/>
    </row>
  </sheetData>
  <sheetProtection/>
  <mergeCells count="216">
    <mergeCell ref="A2:FE2"/>
    <mergeCell ref="CE3:CJ3"/>
    <mergeCell ref="A6:AU6"/>
    <mergeCell ref="FA15:FE15"/>
    <mergeCell ref="CL14:DR14"/>
    <mergeCell ref="DA15:DR16"/>
    <mergeCell ref="CL15:CZ19"/>
    <mergeCell ref="DA17:DK19"/>
    <mergeCell ref="EF16:ER19"/>
    <mergeCell ref="ES16:FE19"/>
    <mergeCell ref="DS14:FE14"/>
    <mergeCell ref="EJ15:EM15"/>
    <mergeCell ref="EN15:ER15"/>
    <mergeCell ref="ES15:EV15"/>
    <mergeCell ref="DS15:DV15"/>
    <mergeCell ref="DW15:DZ15"/>
    <mergeCell ref="EA15:EE15"/>
    <mergeCell ref="EF15:EI15"/>
    <mergeCell ref="EW15:EZ15"/>
    <mergeCell ref="A20:N20"/>
    <mergeCell ref="O20:AC20"/>
    <mergeCell ref="AD20:AR20"/>
    <mergeCell ref="AS20:BG20"/>
    <mergeCell ref="EF20:ER20"/>
    <mergeCell ref="ES20:FE20"/>
    <mergeCell ref="BH20:BV20"/>
    <mergeCell ref="BW20:CK20"/>
    <mergeCell ref="CL20:CZ20"/>
    <mergeCell ref="DA20:DK20"/>
    <mergeCell ref="DL20:DR20"/>
    <mergeCell ref="DS20:EE20"/>
    <mergeCell ref="A26:N31"/>
    <mergeCell ref="BW26:CW26"/>
    <mergeCell ref="DN28:DQ28"/>
    <mergeCell ref="DR28:DT28"/>
    <mergeCell ref="DH28:DJ28"/>
    <mergeCell ref="CX29:DG31"/>
    <mergeCell ref="DH29:DQ31"/>
    <mergeCell ref="DR29:EA31"/>
    <mergeCell ref="DK28:DM28"/>
    <mergeCell ref="DX28:EA28"/>
    <mergeCell ref="EB29:EK31"/>
    <mergeCell ref="CH30:CQ31"/>
    <mergeCell ref="CR30:CW31"/>
    <mergeCell ref="O31:Z31"/>
    <mergeCell ref="AA31:AL31"/>
    <mergeCell ref="AM31:AX31"/>
    <mergeCell ref="AY31:BJ31"/>
    <mergeCell ref="BK31:BV31"/>
    <mergeCell ref="BW27:CG31"/>
    <mergeCell ref="CH27:CW29"/>
    <mergeCell ref="A32:N32"/>
    <mergeCell ref="O32:Z32"/>
    <mergeCell ref="AA32:AL32"/>
    <mergeCell ref="AM32:AX32"/>
    <mergeCell ref="AY32:BJ32"/>
    <mergeCell ref="BK32:BV32"/>
    <mergeCell ref="BW32:CG32"/>
    <mergeCell ref="CH32:CQ32"/>
    <mergeCell ref="EB32:EK32"/>
    <mergeCell ref="EL32:EU32"/>
    <mergeCell ref="EV32:FE32"/>
    <mergeCell ref="CR32:CW32"/>
    <mergeCell ref="CX32:DG32"/>
    <mergeCell ref="DH32:DQ32"/>
    <mergeCell ref="DR32:EA32"/>
    <mergeCell ref="CX33:DG33"/>
    <mergeCell ref="DH33:DQ33"/>
    <mergeCell ref="EL33:EU33"/>
    <mergeCell ref="DR33:EA33"/>
    <mergeCell ref="A48:FE49"/>
    <mergeCell ref="AM34:AX34"/>
    <mergeCell ref="AY33:BJ33"/>
    <mergeCell ref="BK33:BV33"/>
    <mergeCell ref="BW33:CG33"/>
    <mergeCell ref="A33:N33"/>
    <mergeCell ref="O33:Z33"/>
    <mergeCell ref="AA33:AL33"/>
    <mergeCell ref="AM33:AX33"/>
    <mergeCell ref="EB33:EK33"/>
    <mergeCell ref="A9:EC9"/>
    <mergeCell ref="EV34:FE34"/>
    <mergeCell ref="BK34:BV34"/>
    <mergeCell ref="BW34:CG34"/>
    <mergeCell ref="A34:N34"/>
    <mergeCell ref="O34:Z34"/>
    <mergeCell ref="AA34:AL34"/>
    <mergeCell ref="EV33:FE33"/>
    <mergeCell ref="CH33:CQ33"/>
    <mergeCell ref="CR33:CW33"/>
    <mergeCell ref="A40:U40"/>
    <mergeCell ref="V40:AP40"/>
    <mergeCell ref="AQ40:BH40"/>
    <mergeCell ref="BI40:CB40"/>
    <mergeCell ref="A47:FE47"/>
    <mergeCell ref="A39:U39"/>
    <mergeCell ref="AQ41:BH41"/>
    <mergeCell ref="V39:AP39"/>
    <mergeCell ref="AQ39:BH39"/>
    <mergeCell ref="V41:AP41"/>
    <mergeCell ref="CC40:FE40"/>
    <mergeCell ref="A41:U41"/>
    <mergeCell ref="A45:FE45"/>
    <mergeCell ref="A46:FE46"/>
    <mergeCell ref="DR34:EA34"/>
    <mergeCell ref="BI39:CB39"/>
    <mergeCell ref="CC39:FE39"/>
    <mergeCell ref="CC41:FE41"/>
    <mergeCell ref="BI41:CB41"/>
    <mergeCell ref="AV6:EC6"/>
    <mergeCell ref="BG8:EC8"/>
    <mergeCell ref="A38:FE38"/>
    <mergeCell ref="CR34:CW34"/>
    <mergeCell ref="EB34:EK34"/>
    <mergeCell ref="EL34:EU34"/>
    <mergeCell ref="AY34:BJ34"/>
    <mergeCell ref="CH34:CQ34"/>
    <mergeCell ref="CX34:DG34"/>
    <mergeCell ref="DH34:DQ34"/>
    <mergeCell ref="FF14:FY18"/>
    <mergeCell ref="FF19:FO19"/>
    <mergeCell ref="FP19:FY19"/>
    <mergeCell ref="A8:BF8"/>
    <mergeCell ref="A14:N19"/>
    <mergeCell ref="O14:BG17"/>
    <mergeCell ref="DL17:DR19"/>
    <mergeCell ref="DS16:EE19"/>
    <mergeCell ref="BH18:BV19"/>
    <mergeCell ref="FM6:FY8"/>
    <mergeCell ref="EL29:EU31"/>
    <mergeCell ref="EV29:FE31"/>
    <mergeCell ref="FF21:FO21"/>
    <mergeCell ref="FP21:FY21"/>
    <mergeCell ref="FF22:FO22"/>
    <mergeCell ref="EO28:EQ28"/>
    <mergeCell ref="ER28:EU28"/>
    <mergeCell ref="EV28:EX28"/>
    <mergeCell ref="EY28:FA28"/>
    <mergeCell ref="FF20:FO20"/>
    <mergeCell ref="FP20:FY20"/>
    <mergeCell ref="FB28:FE28"/>
    <mergeCell ref="FF26:FY30"/>
    <mergeCell ref="FP22:FY22"/>
    <mergeCell ref="EB28:ED28"/>
    <mergeCell ref="EE28:EG28"/>
    <mergeCell ref="EH28:EK28"/>
    <mergeCell ref="CX26:EA27"/>
    <mergeCell ref="DU28:DW28"/>
    <mergeCell ref="EB26:FE27"/>
    <mergeCell ref="EL28:EN28"/>
    <mergeCell ref="O26:AX30"/>
    <mergeCell ref="AY26:BV30"/>
    <mergeCell ref="DD28:DG28"/>
    <mergeCell ref="DA28:DC28"/>
    <mergeCell ref="CX28:CZ28"/>
    <mergeCell ref="BH14:CK17"/>
    <mergeCell ref="O18:AC19"/>
    <mergeCell ref="AD18:AR19"/>
    <mergeCell ref="AS18:BG19"/>
    <mergeCell ref="BW18:CK19"/>
    <mergeCell ref="FF33:FO33"/>
    <mergeCell ref="FP33:FY33"/>
    <mergeCell ref="FF34:FO34"/>
    <mergeCell ref="FP34:FY34"/>
    <mergeCell ref="FF32:FO32"/>
    <mergeCell ref="FP32:FY32"/>
    <mergeCell ref="FF31:FO31"/>
    <mergeCell ref="FP31:FY31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CL22:CZ22"/>
    <mergeCell ref="DA22:DK22"/>
    <mergeCell ref="A22:N22"/>
    <mergeCell ref="O22:AC22"/>
    <mergeCell ref="AD22:AR22"/>
    <mergeCell ref="AS22:BG22"/>
    <mergeCell ref="BH22:BV22"/>
    <mergeCell ref="BW22:CK22"/>
    <mergeCell ref="DL22:DR22"/>
    <mergeCell ref="DS22:EE22"/>
    <mergeCell ref="EF22:ER22"/>
    <mergeCell ref="ES22:FE22"/>
    <mergeCell ref="A50:FE50"/>
    <mergeCell ref="A55:BB55"/>
    <mergeCell ref="BC55:DD55"/>
    <mergeCell ref="DE55:FE55"/>
    <mergeCell ref="A53:BB53"/>
    <mergeCell ref="BC53:DD53"/>
    <mergeCell ref="DE53:FE53"/>
    <mergeCell ref="A54:BB54"/>
    <mergeCell ref="BC54:DD54"/>
    <mergeCell ref="DE54:FE54"/>
    <mergeCell ref="DE56:FE56"/>
    <mergeCell ref="A57:BB57"/>
    <mergeCell ref="BC57:DD57"/>
    <mergeCell ref="DE57:FE57"/>
    <mergeCell ref="DF4:EC4"/>
    <mergeCell ref="EE4:FB4"/>
    <mergeCell ref="A58:BB58"/>
    <mergeCell ref="BC58:DD58"/>
    <mergeCell ref="DE58:FE58"/>
    <mergeCell ref="BH4:CE4"/>
    <mergeCell ref="CG4:DD4"/>
    <mergeCell ref="AV7:EC7"/>
    <mergeCell ref="A56:BB56"/>
    <mergeCell ref="BC56:DD5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5" r:id="rId1"/>
  <rowBreaks count="1" manualBreakCount="1">
    <brk id="23" max="18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EH53"/>
  <sheetViews>
    <sheetView tabSelected="1" view="pageBreakPreview" zoomScale="115" zoomScaleSheetLayoutView="115" zoomScalePageLayoutView="0" workbookViewId="0" topLeftCell="A34">
      <selection activeCell="A45" sqref="A45:EH45"/>
    </sheetView>
  </sheetViews>
  <sheetFormatPr defaultColWidth="0.875" defaultRowHeight="12" customHeight="1"/>
  <cols>
    <col min="1" max="12" width="0.875" style="15" customWidth="1"/>
    <col min="13" max="13" width="2.00390625" style="15" customWidth="1"/>
    <col min="14" max="14" width="17.625" style="15" customWidth="1"/>
    <col min="15" max="50" width="1.25" style="15" customWidth="1"/>
    <col min="51" max="54" width="1.875" style="15" customWidth="1"/>
    <col min="55" max="55" width="6.125" style="15" customWidth="1"/>
    <col min="56" max="63" width="2.00390625" style="15" customWidth="1"/>
    <col min="64" max="71" width="0.875" style="15" customWidth="1"/>
    <col min="72" max="72" width="2.00390625" style="15" customWidth="1"/>
    <col min="73" max="73" width="1.625" style="15" customWidth="1"/>
    <col min="74" max="16384" width="0.875" style="15" customWidth="1"/>
  </cols>
  <sheetData>
    <row r="1" s="4" customFormat="1" ht="3" customHeight="1"/>
    <row r="2" spans="1:138" s="4" customFormat="1" ht="18.75">
      <c r="A2" s="171" t="s">
        <v>84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</row>
    <row r="3" spans="1:138" s="11" customFormat="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</row>
    <row r="4" spans="1:138" s="11" customFormat="1" ht="15" customHeight="1">
      <c r="A4" s="312" t="s">
        <v>85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</row>
    <row r="5" spans="1:138" s="11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</row>
    <row r="6" spans="1:138" s="11" customFormat="1" ht="17.25" customHeight="1">
      <c r="A6" s="312" t="s">
        <v>86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</row>
    <row r="7" spans="1:138" s="11" customFormat="1" ht="16.5" customHeight="1">
      <c r="A7" s="63" t="s">
        <v>46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151">
        <v>20</v>
      </c>
      <c r="P7" s="152"/>
      <c r="Q7" s="152"/>
      <c r="R7" s="152"/>
      <c r="S7" s="148" t="s">
        <v>98</v>
      </c>
      <c r="T7" s="148"/>
      <c r="U7" s="148"/>
      <c r="V7" s="149" t="s">
        <v>24</v>
      </c>
      <c r="W7" s="149"/>
      <c r="X7" s="149"/>
      <c r="Y7" s="149"/>
      <c r="Z7" s="150"/>
      <c r="AA7" s="151">
        <v>20</v>
      </c>
      <c r="AB7" s="152"/>
      <c r="AC7" s="152"/>
      <c r="AD7" s="152"/>
      <c r="AE7" s="148" t="s">
        <v>99</v>
      </c>
      <c r="AF7" s="148"/>
      <c r="AG7" s="148"/>
      <c r="AH7" s="149" t="s">
        <v>24</v>
      </c>
      <c r="AI7" s="149"/>
      <c r="AJ7" s="149"/>
      <c r="AK7" s="149"/>
      <c r="AL7" s="150"/>
      <c r="AM7" s="151">
        <v>20</v>
      </c>
      <c r="AN7" s="152"/>
      <c r="AO7" s="152"/>
      <c r="AP7" s="152"/>
      <c r="AQ7" s="148" t="s">
        <v>100</v>
      </c>
      <c r="AR7" s="148"/>
      <c r="AS7" s="148"/>
      <c r="AT7" s="149" t="s">
        <v>24</v>
      </c>
      <c r="AU7" s="149"/>
      <c r="AV7" s="149"/>
      <c r="AW7" s="149"/>
      <c r="AX7" s="150"/>
      <c r="AY7" s="314" t="s">
        <v>45</v>
      </c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</row>
    <row r="8" spans="1:138" s="11" customFormat="1" ht="14.25" customHeight="1">
      <c r="A8" s="6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67"/>
      <c r="O8" s="66" t="s">
        <v>41</v>
      </c>
      <c r="P8" s="57"/>
      <c r="Q8" s="57"/>
      <c r="R8" s="57"/>
      <c r="S8" s="57"/>
      <c r="T8" s="57"/>
      <c r="U8" s="57"/>
      <c r="V8" s="57"/>
      <c r="W8" s="57"/>
      <c r="X8" s="57"/>
      <c r="Y8" s="57"/>
      <c r="Z8" s="67"/>
      <c r="AA8" s="66" t="s">
        <v>20</v>
      </c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67"/>
      <c r="AM8" s="66" t="s">
        <v>21</v>
      </c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67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</row>
    <row r="9" spans="1:138" s="11" customFormat="1" ht="10.5" customHeight="1">
      <c r="A9" s="6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67"/>
      <c r="O9" s="66"/>
      <c r="P9" s="57"/>
      <c r="Q9" s="57"/>
      <c r="R9" s="57"/>
      <c r="S9" s="57"/>
      <c r="T9" s="57"/>
      <c r="U9" s="57"/>
      <c r="V9" s="57"/>
      <c r="W9" s="57"/>
      <c r="X9" s="57"/>
      <c r="Y9" s="57"/>
      <c r="Z9" s="67"/>
      <c r="AA9" s="66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67"/>
      <c r="AM9" s="66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67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</row>
    <row r="10" spans="1:138" s="11" customFormat="1" ht="21.75" customHeight="1">
      <c r="A10" s="6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7"/>
      <c r="O10" s="66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67"/>
      <c r="AA10" s="66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67"/>
      <c r="AM10" s="66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67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</row>
    <row r="11" spans="1:138" s="11" customFormat="1" ht="10.5" customHeight="1">
      <c r="A11" s="6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3"/>
      <c r="O11" s="68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3"/>
      <c r="AA11" s="68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3"/>
      <c r="AM11" s="68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3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</row>
    <row r="12" spans="1:138" s="11" customFormat="1" ht="16.5" customHeight="1">
      <c r="A12" s="145">
        <v>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7"/>
      <c r="O12" s="310">
        <v>2</v>
      </c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>
        <v>3</v>
      </c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>
        <v>4</v>
      </c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4">
        <v>5</v>
      </c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</row>
    <row r="13" spans="1:138" s="11" customFormat="1" ht="45.75" customHeight="1">
      <c r="A13" s="321" t="s">
        <v>108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329">
        <f>1114244/2</f>
        <v>557122</v>
      </c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1"/>
      <c r="AA13" s="329">
        <f>1114184/2</f>
        <v>557092</v>
      </c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1"/>
      <c r="AM13" s="329">
        <f>1113184/2</f>
        <v>556592</v>
      </c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1"/>
      <c r="AY13" s="318" t="s">
        <v>212</v>
      </c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20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</row>
    <row r="14" spans="1:138" s="11" customFormat="1" ht="30.75" customHeight="1">
      <c r="A14" s="313" t="s">
        <v>157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29">
        <f>1114244/2</f>
        <v>557122</v>
      </c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1"/>
      <c r="AA14" s="329">
        <f>AA13</f>
        <v>557092</v>
      </c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1"/>
      <c r="AM14" s="329">
        <f>AM13</f>
        <v>556592</v>
      </c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1"/>
      <c r="AY14" s="318" t="s">
        <v>212</v>
      </c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20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</row>
    <row r="15" spans="1:138" s="11" customFormat="1" ht="60" customHeight="1">
      <c r="A15" s="313" t="s">
        <v>177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7">
        <f>5646568*38%</f>
        <v>2145695.84</v>
      </c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>
        <f>5178976*38%</f>
        <v>1968010.8800000001</v>
      </c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>
        <f>5185192*38%</f>
        <v>1970372.96</v>
      </c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5" t="s">
        <v>213</v>
      </c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</row>
    <row r="16" spans="1:138" s="11" customFormat="1" ht="59.25" customHeight="1">
      <c r="A16" s="313" t="s">
        <v>176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7">
        <f>5646568*62%</f>
        <v>3500872.16</v>
      </c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>
        <f>5178976*62%</f>
        <v>3210965.12</v>
      </c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>
        <f>5185192*62%</f>
        <v>3214819.04</v>
      </c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5" t="s">
        <v>213</v>
      </c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</row>
    <row r="17" spans="1:138" s="11" customFormat="1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</row>
    <row r="18" spans="1:138" s="11" customFormat="1" ht="16.5" customHeight="1">
      <c r="A18" s="312" t="s">
        <v>87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</row>
    <row r="19" spans="1:138" s="11" customFormat="1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</row>
    <row r="20" spans="1:138" s="11" customFormat="1" ht="10.5" customHeight="1">
      <c r="A20" s="63" t="s">
        <v>62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308" t="s">
        <v>47</v>
      </c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14" t="s">
        <v>45</v>
      </c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</row>
    <row r="21" spans="1:138" s="11" customFormat="1" ht="10.5" customHeight="1">
      <c r="A21" s="6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67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</row>
    <row r="22" spans="1:138" s="11" customFormat="1" ht="10.5" customHeight="1">
      <c r="A22" s="6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67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</row>
    <row r="23" spans="1:138" s="11" customFormat="1" ht="10.5" customHeight="1">
      <c r="A23" s="6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67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</row>
    <row r="24" spans="1:138" s="11" customFormat="1" ht="29.25" customHeight="1">
      <c r="A24" s="68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3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</row>
    <row r="25" spans="1:138" s="11" customFormat="1" ht="12.75" customHeight="1">
      <c r="A25" s="145">
        <v>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  <c r="O25" s="310">
        <v>2</v>
      </c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4">
        <v>3</v>
      </c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</row>
    <row r="26" spans="1:138" s="11" customFormat="1" ht="51" customHeight="1">
      <c r="A26" s="321" t="s">
        <v>108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3"/>
      <c r="O26" s="309">
        <f>O13</f>
        <v>557122</v>
      </c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8" t="s">
        <v>205</v>
      </c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20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</row>
    <row r="27" spans="1:138" s="11" customFormat="1" ht="51.75" customHeight="1">
      <c r="A27" s="313" t="s">
        <v>157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09">
        <f>O14</f>
        <v>557122</v>
      </c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8" t="s">
        <v>205</v>
      </c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20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</row>
    <row r="28" spans="1:138" s="11" customFormat="1" ht="60.75" customHeight="1">
      <c r="A28" s="313" t="s">
        <v>177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09">
        <f>O15</f>
        <v>2145695.84</v>
      </c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5" t="s">
        <v>198</v>
      </c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</row>
    <row r="29" spans="1:138" s="11" customFormat="1" ht="64.5" customHeight="1">
      <c r="A29" s="313" t="s">
        <v>176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09">
        <f>O16</f>
        <v>3500872.16</v>
      </c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5" t="s">
        <v>198</v>
      </c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</row>
    <row r="30" spans="1:138" s="11" customFormat="1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</row>
    <row r="31" spans="1:138" s="11" customFormat="1" ht="15.75">
      <c r="A31" s="312" t="s">
        <v>88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311"/>
      <c r="DS31" s="311"/>
      <c r="DT31" s="311"/>
      <c r="DU31" s="311"/>
      <c r="DV31" s="311"/>
      <c r="DW31" s="311"/>
      <c r="DX31" s="311"/>
      <c r="DY31" s="311"/>
      <c r="DZ31" s="311"/>
      <c r="EA31" s="311"/>
      <c r="EB31" s="311"/>
      <c r="EC31" s="311"/>
      <c r="ED31" s="311"/>
      <c r="EE31" s="311"/>
      <c r="EF31" s="311"/>
      <c r="EG31" s="311"/>
      <c r="EH31" s="311"/>
    </row>
    <row r="32" spans="1:138" s="11" customFormat="1" ht="33.75" customHeight="1">
      <c r="A32" s="324" t="s">
        <v>178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</row>
    <row r="33" spans="1:138" s="11" customFormat="1" ht="15.75">
      <c r="A33" s="298" t="s">
        <v>89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326"/>
      <c r="DS33" s="326"/>
      <c r="DT33" s="326"/>
      <c r="DU33" s="326"/>
      <c r="DV33" s="326"/>
      <c r="DW33" s="326"/>
      <c r="DX33" s="326"/>
      <c r="DY33" s="326"/>
      <c r="DZ33" s="326"/>
      <c r="EA33" s="326"/>
      <c r="EB33" s="326"/>
      <c r="EC33" s="326"/>
      <c r="ED33" s="326"/>
      <c r="EE33" s="326"/>
      <c r="EF33" s="326"/>
      <c r="EG33" s="326"/>
      <c r="EH33" s="326"/>
    </row>
    <row r="34" spans="1:138" s="11" customFormat="1" ht="15.75">
      <c r="A34" s="299" t="s">
        <v>179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</row>
    <row r="35" spans="1:138" s="11" customFormat="1" ht="15.75">
      <c r="A35" s="5" t="s">
        <v>90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</row>
    <row r="36" spans="1:138" s="11" customFormat="1" ht="9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</row>
    <row r="37" spans="1:138" s="12" customFormat="1" ht="45" customHeight="1">
      <c r="A37" s="107" t="s">
        <v>42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231" t="s">
        <v>27</v>
      </c>
      <c r="BD37" s="232"/>
      <c r="BE37" s="232"/>
      <c r="BF37" s="232"/>
      <c r="BG37" s="232"/>
      <c r="BH37" s="232"/>
      <c r="BI37" s="23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 t="s">
        <v>180</v>
      </c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232"/>
      <c r="DJ37" s="232"/>
      <c r="DK37" s="232"/>
      <c r="DL37" s="232"/>
      <c r="DM37" s="232"/>
      <c r="DN37" s="232"/>
      <c r="DO37" s="232"/>
      <c r="DP37" s="232"/>
      <c r="DQ37" s="232"/>
      <c r="DR37" s="232"/>
      <c r="DS37" s="232"/>
      <c r="DT37" s="232"/>
      <c r="DU37" s="232"/>
      <c r="DV37" s="232"/>
      <c r="DW37" s="232"/>
      <c r="DX37" s="232"/>
      <c r="DY37" s="232"/>
      <c r="DZ37" s="232"/>
      <c r="EA37" s="232"/>
      <c r="EB37" s="232"/>
      <c r="EC37" s="232"/>
      <c r="ED37" s="232"/>
      <c r="EE37" s="232"/>
      <c r="EF37" s="232"/>
      <c r="EG37" s="232"/>
      <c r="EH37" s="232"/>
    </row>
    <row r="38" spans="1:138" s="12" customFormat="1" ht="14.25" customHeight="1">
      <c r="A38" s="300">
        <v>1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27" t="s">
        <v>40</v>
      </c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5">
        <v>3</v>
      </c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</row>
    <row r="39" spans="1:138" s="12" customFormat="1" ht="30" customHeight="1">
      <c r="A39" s="304" t="s">
        <v>181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5" t="s">
        <v>186</v>
      </c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 t="s">
        <v>187</v>
      </c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301"/>
      <c r="CP39" s="301"/>
      <c r="CQ39" s="301"/>
      <c r="CR39" s="301"/>
      <c r="CS39" s="301"/>
      <c r="CT39" s="301"/>
      <c r="CU39" s="301"/>
      <c r="CV39" s="301"/>
      <c r="CW39" s="301"/>
      <c r="CX39" s="301"/>
      <c r="CY39" s="301"/>
      <c r="CZ39" s="301"/>
      <c r="DA39" s="301"/>
      <c r="DB39" s="301"/>
      <c r="DC39" s="301"/>
      <c r="DD39" s="301"/>
      <c r="DE39" s="301"/>
      <c r="DF39" s="301"/>
      <c r="DG39" s="301"/>
      <c r="DH39" s="301"/>
      <c r="DI39" s="301"/>
      <c r="DJ39" s="301"/>
      <c r="DK39" s="301"/>
      <c r="DL39" s="301"/>
      <c r="DM39" s="301"/>
      <c r="DN39" s="301"/>
      <c r="DO39" s="301"/>
      <c r="DP39" s="301"/>
      <c r="DQ39" s="301"/>
      <c r="DR39" s="301"/>
      <c r="DS39" s="301"/>
      <c r="DT39" s="301"/>
      <c r="DU39" s="301"/>
      <c r="DV39" s="301"/>
      <c r="DW39" s="301"/>
      <c r="DX39" s="301"/>
      <c r="DY39" s="301"/>
      <c r="DZ39" s="301"/>
      <c r="EA39" s="301"/>
      <c r="EB39" s="301"/>
      <c r="EC39" s="301"/>
      <c r="ED39" s="301"/>
      <c r="EE39" s="301"/>
      <c r="EF39" s="301"/>
      <c r="EG39" s="301"/>
      <c r="EH39" s="301"/>
    </row>
    <row r="40" spans="1:138" s="12" customFormat="1" ht="30" customHeight="1">
      <c r="A40" s="304" t="s">
        <v>199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5" t="s">
        <v>186</v>
      </c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 t="s">
        <v>200</v>
      </c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1"/>
      <c r="EF40" s="301"/>
      <c r="EG40" s="301"/>
      <c r="EH40" s="301"/>
    </row>
    <row r="41" spans="1:138" s="11" customFormat="1" ht="43.5" customHeight="1">
      <c r="A41" s="304" t="s">
        <v>182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5" t="s">
        <v>188</v>
      </c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 t="s">
        <v>104</v>
      </c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1"/>
      <c r="DC41" s="301"/>
      <c r="DD41" s="301"/>
      <c r="DE41" s="301"/>
      <c r="DF41" s="301"/>
      <c r="DG41" s="301"/>
      <c r="DH41" s="301"/>
      <c r="DI41" s="301"/>
      <c r="DJ41" s="301"/>
      <c r="DK41" s="301"/>
      <c r="DL41" s="301"/>
      <c r="DM41" s="301"/>
      <c r="DN41" s="301"/>
      <c r="DO41" s="301"/>
      <c r="DP41" s="301"/>
      <c r="DQ41" s="301"/>
      <c r="DR41" s="301"/>
      <c r="DS41" s="301"/>
      <c r="DT41" s="301"/>
      <c r="DU41" s="301"/>
      <c r="DV41" s="301"/>
      <c r="DW41" s="301"/>
      <c r="DX41" s="301"/>
      <c r="DY41" s="301"/>
      <c r="DZ41" s="301"/>
      <c r="EA41" s="301"/>
      <c r="EB41" s="301"/>
      <c r="EC41" s="301"/>
      <c r="ED41" s="301"/>
      <c r="EE41" s="301"/>
      <c r="EF41" s="301"/>
      <c r="EG41" s="301"/>
      <c r="EH41" s="301"/>
    </row>
    <row r="42" spans="1:138" s="11" customFormat="1" ht="45" customHeight="1">
      <c r="A42" s="304" t="s">
        <v>183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5" t="s">
        <v>188</v>
      </c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 t="s">
        <v>104</v>
      </c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  <c r="DN42" s="301"/>
      <c r="DO42" s="301"/>
      <c r="DP42" s="301"/>
      <c r="DQ42" s="301"/>
      <c r="DR42" s="301"/>
      <c r="DS42" s="301"/>
      <c r="DT42" s="301"/>
      <c r="DU42" s="301"/>
      <c r="DV42" s="301"/>
      <c r="DW42" s="301"/>
      <c r="DX42" s="301"/>
      <c r="DY42" s="301"/>
      <c r="DZ42" s="301"/>
      <c r="EA42" s="301"/>
      <c r="EB42" s="301"/>
      <c r="EC42" s="301"/>
      <c r="ED42" s="301"/>
      <c r="EE42" s="301"/>
      <c r="EF42" s="301"/>
      <c r="EG42" s="301"/>
      <c r="EH42" s="301"/>
    </row>
    <row r="43" spans="1:138" s="11" customFormat="1" ht="22.5" customHeight="1">
      <c r="A43" s="304" t="s">
        <v>184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5" t="s">
        <v>185</v>
      </c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 t="s">
        <v>104</v>
      </c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1"/>
      <c r="DB43" s="301"/>
      <c r="DC43" s="301"/>
      <c r="DD43" s="301"/>
      <c r="DE43" s="301"/>
      <c r="DF43" s="301"/>
      <c r="DG43" s="301"/>
      <c r="DH43" s="301"/>
      <c r="DI43" s="301"/>
      <c r="DJ43" s="301"/>
      <c r="DK43" s="301"/>
      <c r="DL43" s="301"/>
      <c r="DM43" s="301"/>
      <c r="DN43" s="301"/>
      <c r="DO43" s="301"/>
      <c r="DP43" s="301"/>
      <c r="DQ43" s="301"/>
      <c r="DR43" s="301"/>
      <c r="DS43" s="301"/>
      <c r="DT43" s="301"/>
      <c r="DU43" s="301"/>
      <c r="DV43" s="301"/>
      <c r="DW43" s="301"/>
      <c r="DX43" s="301"/>
      <c r="DY43" s="301"/>
      <c r="DZ43" s="301"/>
      <c r="EA43" s="301"/>
      <c r="EB43" s="301"/>
      <c r="EC43" s="301"/>
      <c r="ED43" s="301"/>
      <c r="EE43" s="301"/>
      <c r="EF43" s="301"/>
      <c r="EG43" s="301"/>
      <c r="EH43" s="301"/>
    </row>
    <row r="44" spans="1:138" s="11" customFormat="1" ht="30.75" customHeight="1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</row>
    <row r="45" spans="1:138" s="11" customFormat="1" ht="100.5" customHeight="1">
      <c r="A45" s="332" t="s">
        <v>214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/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3"/>
      <c r="DA45" s="333"/>
      <c r="DB45" s="333"/>
      <c r="DC45" s="333"/>
      <c r="DD45" s="333"/>
      <c r="DE45" s="333"/>
      <c r="DF45" s="333"/>
      <c r="DG45" s="333"/>
      <c r="DH45" s="333"/>
      <c r="DI45" s="333"/>
      <c r="DJ45" s="333"/>
      <c r="DK45" s="333"/>
      <c r="DL45" s="333"/>
      <c r="DM45" s="333"/>
      <c r="DN45" s="333"/>
      <c r="DO45" s="333"/>
      <c r="DP45" s="333"/>
      <c r="DQ45" s="333"/>
      <c r="DR45" s="333"/>
      <c r="DS45" s="333"/>
      <c r="DT45" s="333"/>
      <c r="DU45" s="333"/>
      <c r="DV45" s="333"/>
      <c r="DW45" s="333"/>
      <c r="DX45" s="333"/>
      <c r="DY45" s="333"/>
      <c r="DZ45" s="333"/>
      <c r="EA45" s="333"/>
      <c r="EB45" s="333"/>
      <c r="EC45" s="333"/>
      <c r="ED45" s="333"/>
      <c r="EE45" s="333"/>
      <c r="EF45" s="333"/>
      <c r="EG45" s="333"/>
      <c r="EH45" s="333"/>
    </row>
    <row r="46" spans="1:138" s="11" customFormat="1" ht="18" customHeight="1">
      <c r="A46" s="298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7"/>
      <c r="CI46" s="297"/>
      <c r="CJ46" s="297"/>
      <c r="CK46" s="297"/>
      <c r="CL46" s="297"/>
      <c r="CM46" s="297"/>
      <c r="CN46" s="297"/>
      <c r="CO46" s="297"/>
      <c r="CP46" s="297"/>
      <c r="CQ46" s="297"/>
      <c r="CR46" s="297"/>
      <c r="CS46" s="297"/>
      <c r="CT46" s="297"/>
      <c r="CU46" s="297"/>
      <c r="CV46" s="297"/>
      <c r="CW46" s="297"/>
      <c r="CX46" s="297"/>
      <c r="CY46" s="297"/>
      <c r="CZ46" s="297"/>
      <c r="DA46" s="297"/>
      <c r="DB46" s="297"/>
      <c r="DC46" s="297"/>
      <c r="DD46" s="297"/>
      <c r="DE46" s="297"/>
      <c r="DF46" s="297"/>
      <c r="DG46" s="297"/>
      <c r="DH46" s="297"/>
      <c r="DI46" s="297"/>
      <c r="DJ46" s="297"/>
      <c r="DK46" s="297"/>
      <c r="DL46" s="297"/>
      <c r="DM46" s="297"/>
      <c r="DN46" s="297"/>
      <c r="DO46" s="297"/>
      <c r="DP46" s="297"/>
      <c r="DQ46" s="297"/>
      <c r="DR46" s="297"/>
      <c r="DS46" s="297"/>
      <c r="DT46" s="297"/>
      <c r="DU46" s="297"/>
      <c r="DV46" s="297"/>
      <c r="DW46" s="297"/>
      <c r="DX46" s="297"/>
      <c r="DY46" s="297"/>
      <c r="DZ46" s="297"/>
      <c r="EA46" s="297"/>
      <c r="EB46" s="297"/>
      <c r="EC46" s="297"/>
      <c r="ED46" s="297"/>
      <c r="EE46" s="297"/>
      <c r="EF46" s="297"/>
      <c r="EG46" s="297"/>
      <c r="EH46" s="297"/>
    </row>
    <row r="47" spans="1:138" s="11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</row>
    <row r="48" spans="1:138" s="11" customFormat="1" ht="23.25" customHeight="1">
      <c r="A48" s="307" t="s">
        <v>91</v>
      </c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  <c r="DB48" s="307"/>
      <c r="DC48" s="307"/>
      <c r="DD48" s="307"/>
      <c r="DE48" s="307"/>
      <c r="DF48" s="307"/>
      <c r="DG48" s="307"/>
      <c r="DH48" s="307"/>
      <c r="DI48" s="307"/>
      <c r="DJ48" s="307"/>
      <c r="DK48" s="307"/>
      <c r="DL48" s="307"/>
      <c r="DM48" s="307"/>
      <c r="DN48" s="307"/>
      <c r="DO48" s="307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/>
      <c r="DZ48" s="307"/>
      <c r="EA48" s="307"/>
      <c r="EB48" s="307"/>
      <c r="EC48" s="307"/>
      <c r="ED48" s="307"/>
      <c r="EE48" s="307"/>
      <c r="EF48" s="307"/>
      <c r="EG48" s="307"/>
      <c r="EH48" s="307"/>
    </row>
    <row r="49" spans="1:138" s="11" customFormat="1" ht="36.75" customHeight="1">
      <c r="A49" s="307" t="s">
        <v>93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  <c r="CO49" s="307"/>
      <c r="CP49" s="307"/>
      <c r="CQ49" s="307"/>
      <c r="CR49" s="307"/>
      <c r="CS49" s="307"/>
      <c r="CT49" s="307"/>
      <c r="CU49" s="307"/>
      <c r="CV49" s="307"/>
      <c r="CW49" s="307"/>
      <c r="CX49" s="307"/>
      <c r="CY49" s="307"/>
      <c r="CZ49" s="307"/>
      <c r="DA49" s="307"/>
      <c r="DB49" s="307"/>
      <c r="DC49" s="307"/>
      <c r="DD49" s="307"/>
      <c r="DE49" s="307"/>
      <c r="DF49" s="307"/>
      <c r="DG49" s="307"/>
      <c r="DH49" s="307"/>
      <c r="DI49" s="307"/>
      <c r="DJ49" s="307"/>
      <c r="DK49" s="307"/>
      <c r="DL49" s="307"/>
      <c r="DM49" s="307"/>
      <c r="DN49" s="307"/>
      <c r="DO49" s="307"/>
      <c r="DP49" s="307"/>
      <c r="DQ49" s="307"/>
      <c r="DR49" s="307"/>
      <c r="DS49" s="307"/>
      <c r="DT49" s="307"/>
      <c r="DU49" s="307"/>
      <c r="DV49" s="307"/>
      <c r="DW49" s="307"/>
      <c r="DX49" s="307"/>
      <c r="DY49" s="307"/>
      <c r="DZ49" s="307"/>
      <c r="EA49" s="307"/>
      <c r="EB49" s="307"/>
      <c r="EC49" s="307"/>
      <c r="ED49" s="307"/>
      <c r="EE49" s="307"/>
      <c r="EF49" s="307"/>
      <c r="EG49" s="307"/>
      <c r="EH49" s="307"/>
    </row>
    <row r="50" spans="1:138" s="27" customFormat="1" ht="19.5" customHeight="1">
      <c r="A50" s="306" t="s">
        <v>92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6"/>
      <c r="CX50" s="306"/>
      <c r="CY50" s="306"/>
      <c r="CZ50" s="306"/>
      <c r="DA50" s="306"/>
      <c r="DB50" s="306"/>
      <c r="DC50" s="306"/>
      <c r="DD50" s="306"/>
      <c r="DE50" s="306"/>
      <c r="DF50" s="306"/>
      <c r="DG50" s="306"/>
      <c r="DH50" s="306"/>
      <c r="DI50" s="306"/>
      <c r="DJ50" s="306"/>
      <c r="DK50" s="306"/>
      <c r="DL50" s="306"/>
      <c r="DM50" s="306"/>
      <c r="DN50" s="306"/>
      <c r="DO50" s="306"/>
      <c r="DP50" s="306"/>
      <c r="DQ50" s="306"/>
      <c r="DR50" s="306"/>
      <c r="DS50" s="306"/>
      <c r="DT50" s="306"/>
      <c r="DU50" s="306"/>
      <c r="DV50" s="306"/>
      <c r="DW50" s="306"/>
      <c r="DX50" s="306"/>
      <c r="DY50" s="306"/>
      <c r="DZ50" s="306"/>
      <c r="EA50" s="306"/>
      <c r="EB50" s="306"/>
      <c r="EC50" s="306"/>
      <c r="ED50" s="306"/>
      <c r="EE50" s="306"/>
      <c r="EF50" s="306"/>
      <c r="EG50" s="306"/>
      <c r="EH50" s="306"/>
    </row>
    <row r="51" spans="1:138" s="13" customFormat="1" ht="32.25" customHeight="1">
      <c r="A51" s="307" t="s">
        <v>94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7"/>
      <c r="CI51" s="307"/>
      <c r="CJ51" s="307"/>
      <c r="CK51" s="307"/>
      <c r="CL51" s="307"/>
      <c r="CM51" s="307"/>
      <c r="CN51" s="307"/>
      <c r="CO51" s="307"/>
      <c r="CP51" s="307"/>
      <c r="CQ51" s="307"/>
      <c r="CR51" s="307"/>
      <c r="CS51" s="307"/>
      <c r="CT51" s="307"/>
      <c r="CU51" s="307"/>
      <c r="CV51" s="307"/>
      <c r="CW51" s="307"/>
      <c r="CX51" s="307"/>
      <c r="CY51" s="307"/>
      <c r="CZ51" s="307"/>
      <c r="DA51" s="307"/>
      <c r="DB51" s="307"/>
      <c r="DC51" s="307"/>
      <c r="DD51" s="307"/>
      <c r="DE51" s="307"/>
      <c r="DF51" s="307"/>
      <c r="DG51" s="307"/>
      <c r="DH51" s="307"/>
      <c r="DI51" s="307"/>
      <c r="DJ51" s="307"/>
      <c r="DK51" s="307"/>
      <c r="DL51" s="307"/>
      <c r="DM51" s="307"/>
      <c r="DN51" s="307"/>
      <c r="DO51" s="307"/>
      <c r="DP51" s="307"/>
      <c r="DQ51" s="307"/>
      <c r="DR51" s="307"/>
      <c r="DS51" s="307"/>
      <c r="DT51" s="307"/>
      <c r="DU51" s="307"/>
      <c r="DV51" s="307"/>
      <c r="DW51" s="307"/>
      <c r="DX51" s="307"/>
      <c r="DY51" s="307"/>
      <c r="DZ51" s="307"/>
      <c r="EA51" s="307"/>
      <c r="EB51" s="307"/>
      <c r="EC51" s="307"/>
      <c r="ED51" s="307"/>
      <c r="EE51" s="307"/>
      <c r="EF51" s="307"/>
      <c r="EG51" s="307"/>
      <c r="EH51" s="307"/>
    </row>
    <row r="52" spans="1:138" s="13" customFormat="1" ht="37.5" customHeight="1">
      <c r="A52" s="307" t="s">
        <v>95</v>
      </c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307"/>
      <c r="CV52" s="307"/>
      <c r="CW52" s="307"/>
      <c r="CX52" s="307"/>
      <c r="CY52" s="307"/>
      <c r="CZ52" s="307"/>
      <c r="DA52" s="307"/>
      <c r="DB52" s="307"/>
      <c r="DC52" s="307"/>
      <c r="DD52" s="307"/>
      <c r="DE52" s="307"/>
      <c r="DF52" s="307"/>
      <c r="DG52" s="307"/>
      <c r="DH52" s="307"/>
      <c r="DI52" s="307"/>
      <c r="DJ52" s="307"/>
      <c r="DK52" s="307"/>
      <c r="DL52" s="307"/>
      <c r="DM52" s="307"/>
      <c r="DN52" s="307"/>
      <c r="DO52" s="307"/>
      <c r="DP52" s="307"/>
      <c r="DQ52" s="307"/>
      <c r="DR52" s="307"/>
      <c r="DS52" s="307"/>
      <c r="DT52" s="307"/>
      <c r="DU52" s="307"/>
      <c r="DV52" s="307"/>
      <c r="DW52" s="307"/>
      <c r="DX52" s="307"/>
      <c r="DY52" s="307"/>
      <c r="DZ52" s="307"/>
      <c r="EA52" s="307"/>
      <c r="EB52" s="307"/>
      <c r="EC52" s="307"/>
      <c r="ED52" s="307"/>
      <c r="EE52" s="307"/>
      <c r="EF52" s="307"/>
      <c r="EG52" s="307"/>
      <c r="EH52" s="307"/>
    </row>
    <row r="53" spans="1:138" s="13" customFormat="1" ht="107.25" customHeight="1">
      <c r="A53" s="306" t="s">
        <v>96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  <c r="CN53" s="306"/>
      <c r="CO53" s="306"/>
      <c r="CP53" s="306"/>
      <c r="CQ53" s="306"/>
      <c r="CR53" s="306"/>
      <c r="CS53" s="306"/>
      <c r="CT53" s="306"/>
      <c r="CU53" s="306"/>
      <c r="CV53" s="306"/>
      <c r="CW53" s="306"/>
      <c r="CX53" s="306"/>
      <c r="CY53" s="306"/>
      <c r="CZ53" s="306"/>
      <c r="DA53" s="306"/>
      <c r="DB53" s="306"/>
      <c r="DC53" s="306"/>
      <c r="DD53" s="306"/>
      <c r="DE53" s="306"/>
      <c r="DF53" s="306"/>
      <c r="DG53" s="306"/>
      <c r="DH53" s="306"/>
      <c r="DI53" s="306"/>
      <c r="DJ53" s="306"/>
      <c r="DK53" s="306"/>
      <c r="DL53" s="306"/>
      <c r="DM53" s="306"/>
      <c r="DN53" s="306"/>
      <c r="DO53" s="306"/>
      <c r="DP53" s="306"/>
      <c r="DQ53" s="306"/>
      <c r="DR53" s="306"/>
      <c r="DS53" s="306"/>
      <c r="DT53" s="306"/>
      <c r="DU53" s="306"/>
      <c r="DV53" s="306"/>
      <c r="DW53" s="306"/>
      <c r="DX53" s="306"/>
      <c r="DY53" s="306"/>
      <c r="DZ53" s="306"/>
      <c r="EA53" s="306"/>
      <c r="EB53" s="306"/>
      <c r="EC53" s="306"/>
      <c r="ED53" s="306"/>
      <c r="EE53" s="306"/>
      <c r="EF53" s="306"/>
      <c r="EG53" s="306"/>
      <c r="EH53" s="306"/>
    </row>
  </sheetData>
  <sheetProtection/>
  <mergeCells count="99">
    <mergeCell ref="O13:Z13"/>
    <mergeCell ref="AA13:AL13"/>
    <mergeCell ref="AM13:AX13"/>
    <mergeCell ref="O14:Z14"/>
    <mergeCell ref="AA14:AL14"/>
    <mergeCell ref="AM14:AX14"/>
    <mergeCell ref="BV41:EH41"/>
    <mergeCell ref="A41:BB41"/>
    <mergeCell ref="BC41:BU41"/>
    <mergeCell ref="BC37:BU37"/>
    <mergeCell ref="BC39:BU39"/>
    <mergeCell ref="BV37:EH37"/>
    <mergeCell ref="A39:BB39"/>
    <mergeCell ref="A40:BB40"/>
    <mergeCell ref="BV40:EH40"/>
    <mergeCell ref="BC40:BU40"/>
    <mergeCell ref="A32:EH32"/>
    <mergeCell ref="BV38:EH38"/>
    <mergeCell ref="DR33:EH33"/>
    <mergeCell ref="A33:DQ33"/>
    <mergeCell ref="A34:EH34"/>
    <mergeCell ref="BC38:BU38"/>
    <mergeCell ref="A37:BB37"/>
    <mergeCell ref="AQ28:BC28"/>
    <mergeCell ref="O25:AP25"/>
    <mergeCell ref="O26:AP26"/>
    <mergeCell ref="A29:N29"/>
    <mergeCell ref="O29:AP29"/>
    <mergeCell ref="AQ29:BC29"/>
    <mergeCell ref="AQ25:BC25"/>
    <mergeCell ref="AQ26:BC26"/>
    <mergeCell ref="A25:N25"/>
    <mergeCell ref="A26:N26"/>
    <mergeCell ref="AE7:AG7"/>
    <mergeCell ref="AM12:AX12"/>
    <mergeCell ref="AM7:AP7"/>
    <mergeCell ref="AT7:AX7"/>
    <mergeCell ref="AA12:AL12"/>
    <mergeCell ref="AH7:AL7"/>
    <mergeCell ref="A18:CP18"/>
    <mergeCell ref="AM8:AX11"/>
    <mergeCell ref="A12:N12"/>
    <mergeCell ref="A13:N13"/>
    <mergeCell ref="O12:Z12"/>
    <mergeCell ref="AY13:BK13"/>
    <mergeCell ref="A14:N14"/>
    <mergeCell ref="A15:N15"/>
    <mergeCell ref="AY7:BK11"/>
    <mergeCell ref="AA7:AD7"/>
    <mergeCell ref="AA16:AL16"/>
    <mergeCell ref="AM16:AX16"/>
    <mergeCell ref="A16:N16"/>
    <mergeCell ref="O15:Z15"/>
    <mergeCell ref="A2:EH2"/>
    <mergeCell ref="O8:Z11"/>
    <mergeCell ref="AA8:AL11"/>
    <mergeCell ref="O7:R7"/>
    <mergeCell ref="S7:U7"/>
    <mergeCell ref="A4:CP4"/>
    <mergeCell ref="A6:CP6"/>
    <mergeCell ref="V7:Z7"/>
    <mergeCell ref="A7:N11"/>
    <mergeCell ref="AQ7:AS7"/>
    <mergeCell ref="A28:N28"/>
    <mergeCell ref="AQ20:BC24"/>
    <mergeCell ref="AY12:BK12"/>
    <mergeCell ref="AY16:BK16"/>
    <mergeCell ref="AY15:BK15"/>
    <mergeCell ref="O16:Z16"/>
    <mergeCell ref="AA15:AL15"/>
    <mergeCell ref="AQ27:BC27"/>
    <mergeCell ref="AY14:BK14"/>
    <mergeCell ref="AM15:AX15"/>
    <mergeCell ref="BV43:EH43"/>
    <mergeCell ref="A43:BB43"/>
    <mergeCell ref="A20:N24"/>
    <mergeCell ref="O20:AP24"/>
    <mergeCell ref="O28:AP28"/>
    <mergeCell ref="BV42:EH42"/>
    <mergeCell ref="CQ31:EH31"/>
    <mergeCell ref="A31:CP31"/>
    <mergeCell ref="A27:N27"/>
    <mergeCell ref="O27:AP27"/>
    <mergeCell ref="A53:EH53"/>
    <mergeCell ref="A48:EH48"/>
    <mergeCell ref="A49:EH49"/>
    <mergeCell ref="A50:EH50"/>
    <mergeCell ref="A51:EH51"/>
    <mergeCell ref="A52:EH52"/>
    <mergeCell ref="CH46:EH46"/>
    <mergeCell ref="A46:CG46"/>
    <mergeCell ref="A45:EH45"/>
    <mergeCell ref="A38:BB38"/>
    <mergeCell ref="BV39:EH39"/>
    <mergeCell ref="A44:BC44"/>
    <mergeCell ref="BD44:EH44"/>
    <mergeCell ref="A42:BB42"/>
    <mergeCell ref="BC42:BU42"/>
    <mergeCell ref="BC43:BU4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6" r:id="rId1"/>
  <rowBreaks count="2" manualBreakCount="2">
    <brk id="17" max="180" man="1"/>
    <brk id="43" max="1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Economik1</cp:lastModifiedBy>
  <cp:lastPrinted>2019-01-10T06:35:23Z</cp:lastPrinted>
  <dcterms:created xsi:type="dcterms:W3CDTF">2008-10-01T13:21:49Z</dcterms:created>
  <dcterms:modified xsi:type="dcterms:W3CDTF">2019-01-16T14:45:00Z</dcterms:modified>
  <cp:category/>
  <cp:version/>
  <cp:contentType/>
  <cp:contentStatus/>
</cp:coreProperties>
</file>